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dmin\Desktop\"/>
    </mc:Choice>
  </mc:AlternateContent>
  <xr:revisionPtr revIDLastSave="0" documentId="13_ncr:1_{20982313-5E9E-4F09-A447-BA1956E5C146}" xr6:coauthVersionLast="47" xr6:coauthVersionMax="47" xr10:uidLastSave="{00000000-0000-0000-0000-000000000000}"/>
  <bookViews>
    <workbookView xWindow="28680" yWindow="-165" windowWidth="16440" windowHeight="28320" activeTab="2" xr2:uid="{84EC57BB-E480-4518-9106-26998027533E}"/>
  </bookViews>
  <sheets>
    <sheet name="Sheet1" sheetId="1" r:id="rId1"/>
    <sheet name="Online" sheetId="2" r:id="rId2"/>
    <sheet name="Sheet2" sheetId="4" r:id="rId3"/>
    <sheet name="Acc" sheetId="3" r:id="rId4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D66" i="4" l="1"/>
  <c r="D60" i="4"/>
  <c r="D61" i="4"/>
  <c r="D62" i="4"/>
  <c r="D63" i="4"/>
  <c r="D64" i="4"/>
  <c r="D65" i="4"/>
  <c r="E51" i="4"/>
  <c r="P19" i="4"/>
  <c r="S19" i="4"/>
  <c r="Q20" i="4" s="1"/>
  <c r="O6" i="4"/>
  <c r="B51" i="4"/>
  <c r="H50" i="4"/>
  <c r="H49" i="4"/>
  <c r="H48" i="4"/>
  <c r="H47" i="4"/>
  <c r="H51" i="4" s="1"/>
  <c r="H46" i="4"/>
  <c r="H45" i="4"/>
  <c r="H44" i="4"/>
  <c r="P13" i="4"/>
  <c r="S14" i="4"/>
  <c r="S13" i="4"/>
  <c r="S15" i="4"/>
  <c r="S16" i="4"/>
  <c r="S17" i="4"/>
  <c r="S18" i="4"/>
  <c r="S12" i="4"/>
  <c r="P14" i="4"/>
  <c r="P15" i="4"/>
  <c r="P16" i="4"/>
  <c r="P17" i="4"/>
  <c r="P18" i="4"/>
  <c r="P12" i="4"/>
  <c r="I46" i="1"/>
  <c r="M9" i="2"/>
  <c r="C67" i="4" l="1"/>
  <c r="B67" i="4"/>
  <c r="D67" i="4"/>
  <c r="O47" i="4"/>
  <c r="B20" i="4"/>
  <c r="D20" i="4"/>
  <c r="D13" i="4"/>
  <c r="C20" i="4"/>
  <c r="O52" i="4"/>
  <c r="D16" i="4"/>
  <c r="O48" i="4"/>
  <c r="O51" i="4"/>
  <c r="D14" i="4"/>
  <c r="O50" i="4"/>
  <c r="D18" i="4"/>
  <c r="O49" i="4"/>
  <c r="N53" i="4"/>
  <c r="M53" i="4"/>
  <c r="O46" i="4"/>
  <c r="O53" i="4"/>
  <c r="D19" i="4"/>
  <c r="D15" i="4"/>
  <c r="D17" i="4"/>
</calcChain>
</file>

<file path=xl/sharedStrings.xml><?xml version="1.0" encoding="utf-8"?>
<sst xmlns="http://schemas.openxmlformats.org/spreadsheetml/2006/main" count="394" uniqueCount="166">
  <si>
    <t>Name</t>
  </si>
  <si>
    <t>Noted</t>
  </si>
  <si>
    <t>Subject NO.</t>
  </si>
  <si>
    <t>S019</t>
  </si>
  <si>
    <t>S020</t>
  </si>
  <si>
    <t>S021</t>
  </si>
  <si>
    <t>S022</t>
  </si>
  <si>
    <t>S023</t>
  </si>
  <si>
    <t>Sunsun</t>
  </si>
  <si>
    <t>Nutthapol</t>
  </si>
  <si>
    <t>Int</t>
  </si>
  <si>
    <t>Tang</t>
  </si>
  <si>
    <t>Feems</t>
  </si>
  <si>
    <t>หลับ ง่วง</t>
  </si>
  <si>
    <t>โฟกัสสูง</t>
  </si>
  <si>
    <t>โฟกัสปานกลาง</t>
  </si>
  <si>
    <t>โฟกัสปานกลาง,มีง่วงๆบ้าง</t>
  </si>
  <si>
    <t>S024</t>
  </si>
  <si>
    <t>S025</t>
  </si>
  <si>
    <t>S026</t>
  </si>
  <si>
    <t>S027</t>
  </si>
  <si>
    <t>S028</t>
  </si>
  <si>
    <t>S029</t>
  </si>
  <si>
    <t>S030</t>
  </si>
  <si>
    <t>Data</t>
  </si>
  <si>
    <t>Arm</t>
  </si>
  <si>
    <t>โฟกัสไม่เต็มที่,ง่วง</t>
  </si>
  <si>
    <t>ERD executed</t>
  </si>
  <si>
    <t>ERD imagine</t>
  </si>
  <si>
    <t>ERD overall</t>
  </si>
  <si>
    <t>amp</t>
  </si>
  <si>
    <t>ไม่ค่อยโฟกัส</t>
  </si>
  <si>
    <t>tod</t>
  </si>
  <si>
    <t>โฟกัส มีเล่นมือถือ</t>
  </si>
  <si>
    <t>Note</t>
  </si>
  <si>
    <t>Beau</t>
  </si>
  <si>
    <t>session เจ็บหัว มีหลับบ้าง</t>
  </si>
  <si>
    <t>โฟกัสบ้าง หลับบ้าง</t>
  </si>
  <si>
    <t>Suyogya</t>
  </si>
  <si>
    <t>Wan</t>
  </si>
  <si>
    <t>S031</t>
  </si>
  <si>
    <t>Max</t>
  </si>
  <si>
    <t>หาว ง่วง เผลอหลับ</t>
  </si>
  <si>
    <t>โฟกัสบ้าง แต่ยังไม่เข้าใจtask</t>
  </si>
  <si>
    <t>โฟกัสสูง ตื่นตัวตลอด</t>
  </si>
  <si>
    <t>การลดจำนวนtrials และ block ไม่เป็นผลต่อคลื่น แต่ลดความ fatique</t>
  </si>
  <si>
    <t>No</t>
  </si>
  <si>
    <t>Payable</t>
  </si>
  <si>
    <t>Yes</t>
  </si>
  <si>
    <t>Paid status</t>
  </si>
  <si>
    <t>S032</t>
  </si>
  <si>
    <t>S033</t>
  </si>
  <si>
    <t>Pang</t>
  </si>
  <si>
    <t>Jack</t>
  </si>
  <si>
    <t>ง่วงบ้าง</t>
  </si>
  <si>
    <t>โฟกัสพอควร แต่มีหลุดๆในตอนแรก</t>
  </si>
  <si>
    <t>S01</t>
  </si>
  <si>
    <t>Finetune acc</t>
  </si>
  <si>
    <t xml:space="preserve">Unity (20 </t>
  </si>
  <si>
    <t>Have problem from server in docker. Get not fully correct rate in unity</t>
  </si>
  <si>
    <t>r</t>
  </si>
  <si>
    <t>Actual</t>
  </si>
  <si>
    <t>Predicted</t>
  </si>
  <si>
    <t>l</t>
  </si>
  <si>
    <t>undefined</t>
  </si>
  <si>
    <t>S034</t>
  </si>
  <si>
    <t>S035</t>
  </si>
  <si>
    <t>S036</t>
  </si>
  <si>
    <t>Anjana</t>
  </si>
  <si>
    <t>Anuj</t>
  </si>
  <si>
    <t>Game</t>
  </si>
  <si>
    <t>S037</t>
  </si>
  <si>
    <t>Safnas</t>
  </si>
  <si>
    <t>S039</t>
  </si>
  <si>
    <t>S038</t>
  </si>
  <si>
    <t>Srijan</t>
  </si>
  <si>
    <t>S040</t>
  </si>
  <si>
    <t>S041</t>
  </si>
  <si>
    <t>S042</t>
  </si>
  <si>
    <t>Tonson</t>
  </si>
  <si>
    <t>Ochiya</t>
  </si>
  <si>
    <t>Navinda</t>
  </si>
  <si>
    <t>S043</t>
  </si>
  <si>
    <t>Panunsiya</t>
  </si>
  <si>
    <t>S044</t>
  </si>
  <si>
    <t>S045</t>
  </si>
  <si>
    <t>S046</t>
  </si>
  <si>
    <t>S047</t>
  </si>
  <si>
    <t>S048</t>
  </si>
  <si>
    <t>S049</t>
  </si>
  <si>
    <t>S050</t>
  </si>
  <si>
    <t>prabin</t>
  </si>
  <si>
    <t>anada</t>
  </si>
  <si>
    <t>apichai</t>
  </si>
  <si>
    <t>dipesh</t>
  </si>
  <si>
    <t xml:space="preserve">Beau </t>
  </si>
  <si>
    <t>Sakpisit</t>
  </si>
  <si>
    <t>Farheen</t>
  </si>
  <si>
    <t>S051</t>
  </si>
  <si>
    <t>S052</t>
  </si>
  <si>
    <t>S053</t>
  </si>
  <si>
    <t>Faye</t>
  </si>
  <si>
    <t>Su</t>
  </si>
  <si>
    <t>Amit</t>
  </si>
  <si>
    <t>S054</t>
  </si>
  <si>
    <t>Krittin</t>
  </si>
  <si>
    <t>S055</t>
  </si>
  <si>
    <t>Sakoo</t>
  </si>
  <si>
    <t>S056</t>
  </si>
  <si>
    <t>S057</t>
  </si>
  <si>
    <t>S058</t>
  </si>
  <si>
    <t>Pyae</t>
  </si>
  <si>
    <t>Supravee</t>
  </si>
  <si>
    <t>S059</t>
  </si>
  <si>
    <t>S060</t>
  </si>
  <si>
    <t>Sirada</t>
  </si>
  <si>
    <t>Khajohnpat</t>
  </si>
  <si>
    <t>Krittin(Mj)</t>
  </si>
  <si>
    <t>S061</t>
  </si>
  <si>
    <t>S062</t>
  </si>
  <si>
    <t>Napatsakorn</t>
  </si>
  <si>
    <t>Udipta</t>
  </si>
  <si>
    <t>Executed acc</t>
  </si>
  <si>
    <t>MI acc</t>
  </si>
  <si>
    <t>Money</t>
  </si>
  <si>
    <t>S001</t>
  </si>
  <si>
    <t>S002</t>
  </si>
  <si>
    <t>S003</t>
  </si>
  <si>
    <t>S004</t>
  </si>
  <si>
    <t>S005</t>
  </si>
  <si>
    <t>S006</t>
  </si>
  <si>
    <t>S007</t>
  </si>
  <si>
    <t>S008</t>
  </si>
  <si>
    <t>S009</t>
  </si>
  <si>
    <t>S010</t>
  </si>
  <si>
    <t>S011</t>
  </si>
  <si>
    <t>S012</t>
  </si>
  <si>
    <t>S013</t>
  </si>
  <si>
    <t>S014</t>
  </si>
  <si>
    <t>S015</t>
  </si>
  <si>
    <t>S016</t>
  </si>
  <si>
    <t>S017</t>
  </si>
  <si>
    <t>S018</t>
  </si>
  <si>
    <t>Left(10)</t>
  </si>
  <si>
    <t>Right(10)</t>
  </si>
  <si>
    <t>Execution task</t>
  </si>
  <si>
    <t>Imagery task</t>
  </si>
  <si>
    <t>Average</t>
  </si>
  <si>
    <t>S02</t>
  </si>
  <si>
    <t>S03</t>
  </si>
  <si>
    <t>S04</t>
  </si>
  <si>
    <t>S05</t>
  </si>
  <si>
    <t>S06</t>
  </si>
  <si>
    <t>S07</t>
  </si>
  <si>
    <t>Physionet finetune</t>
  </si>
  <si>
    <t>Sunsun finetune</t>
  </si>
  <si>
    <t>-</t>
  </si>
  <si>
    <t>Loss</t>
  </si>
  <si>
    <t>Lost</t>
  </si>
  <si>
    <t>s1 sunsun 20</t>
  </si>
  <si>
    <t>s2 max 31</t>
  </si>
  <si>
    <t>s3 beau 48</t>
  </si>
  <si>
    <t>s4 farheen 50</t>
  </si>
  <si>
    <t>s5 krittin 54</t>
  </si>
  <si>
    <t xml:space="preserve">s6 sirada 59 </t>
  </si>
  <si>
    <t>s7 udipta 62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</si>
</sst>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Tahoma"/>
      <family val="2"/>
      <charset val="222"/>
      <scheme val="minor"/>
    </font>
    <font>
      <b/>
      <sz val="22"/>
      <color theme="1"/>
      <name val="Tahoma"/>
      <family val="2"/>
      <scheme val="minor"/>
    </font>
    <font>
      <sz val="22"/>
      <color theme="1"/>
      <name val="Tahoma"/>
      <family val="2"/>
      <scheme val="minor"/>
    </font>
    <font>
      <sz val="48"/>
      <color theme="1"/>
      <name val="Tahoma"/>
      <family val="2"/>
      <charset val="222"/>
      <scheme val="minor"/>
    </font>
    <font>
      <sz val="22"/>
      <color theme="1"/>
      <name val="Tahoma"/>
      <family val="2"/>
      <charset val="222"/>
      <scheme val="minor"/>
    </font>
    <font>
      <sz val="11"/>
      <color rgb="FF006100"/>
      <name val="Tahoma"/>
      <family val="2"/>
      <charset val="222"/>
      <scheme val="minor"/>
    </font>
    <font>
      <sz val="11"/>
      <color rgb="FF9C0006"/>
      <name val="Tahoma"/>
      <family val="2"/>
      <charset val="222"/>
      <scheme val="minor"/>
    </font>
    <font>
      <sz val="11"/>
      <color rgb="FF9C5700"/>
      <name val="Tahoma"/>
      <family val="2"/>
      <charset val="222"/>
      <scheme val="minor"/>
    </font>
    <font>
      <sz val="10"/>
      <color rgb="FF000000"/>
      <name val="Arial"/>
      <family val="2"/>
    </font>
    <font>
      <sz val="11"/>
      <color rgb="FF000000"/>
      <name val="Docs-Calibri"/>
    </font>
    <font>
      <sz val="8"/>
      <name val="Tahoma"/>
      <family val="2"/>
      <charset val="22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 tint="0.79998168889431442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4">
    <xf numFmtId="0" fontId="0" fillId="0" borderId="0"/>
    <xf numFmtId="0" fontId="5" fillId="9" borderId="0" applyNumberFormat="0" applyBorder="0" applyAlignment="0" applyProtection="0"/>
    <xf numFmtId="0" fontId="6" fillId="10" borderId="0" applyNumberFormat="0" applyBorder="0" applyAlignment="0" applyProtection="0"/>
    <xf numFmtId="0" fontId="7" fillId="11" borderId="0" applyNumberFormat="0" applyBorder="0" applyAlignment="0" applyProtection="0"/>
  </cellStyleXfs>
  <cellXfs count="60">
    <xf numFmtId="0" fontId="0" fillId="0" borderId="0" xfId="0"/>
    <xf numFmtId="0" fontId="0" fillId="2" borderId="1" xfId="0" applyFill="1" applyBorder="1"/>
    <xf numFmtId="0" fontId="0" fillId="0" borderId="1" xfId="0" applyBorder="1"/>
    <xf numFmtId="0" fontId="0" fillId="0" borderId="2" xfId="0" applyBorder="1"/>
    <xf numFmtId="0" fontId="1" fillId="3" borderId="1" xfId="0" applyFont="1" applyFill="1" applyBorder="1"/>
    <xf numFmtId="0" fontId="1" fillId="4" borderId="1" xfId="0" applyFont="1" applyFill="1" applyBorder="1"/>
    <xf numFmtId="0" fontId="1" fillId="5" borderId="1" xfId="0" applyFont="1" applyFill="1" applyBorder="1"/>
    <xf numFmtId="0" fontId="1" fillId="6" borderId="1" xfId="0" applyFont="1" applyFill="1" applyBorder="1"/>
    <xf numFmtId="0" fontId="1" fillId="7" borderId="1" xfId="0" applyFont="1" applyFill="1" applyBorder="1"/>
    <xf numFmtId="0" fontId="3" fillId="0" borderId="1" xfId="0" applyFont="1" applyBorder="1"/>
    <xf numFmtId="0" fontId="2" fillId="8" borderId="1" xfId="0" applyFont="1" applyFill="1" applyBorder="1"/>
    <xf numFmtId="0" fontId="4" fillId="8" borderId="1" xfId="0" applyFont="1" applyFill="1" applyBorder="1"/>
    <xf numFmtId="0" fontId="7" fillId="11" borderId="0" xfId="3"/>
    <xf numFmtId="0" fontId="5" fillId="9" borderId="1" xfId="1" applyBorder="1"/>
    <xf numFmtId="0" fontId="6" fillId="10" borderId="1" xfId="2" applyBorder="1"/>
    <xf numFmtId="0" fontId="8" fillId="0" borderId="1" xfId="0" applyFont="1" applyBorder="1"/>
    <xf numFmtId="0" fontId="3" fillId="0" borderId="2" xfId="0" applyFont="1" applyBorder="1"/>
    <xf numFmtId="0" fontId="0" fillId="6" borderId="1" xfId="0" applyFill="1" applyBorder="1"/>
    <xf numFmtId="0" fontId="0" fillId="12" borderId="1" xfId="0" applyFill="1" applyBorder="1"/>
    <xf numFmtId="0" fontId="9" fillId="12" borderId="1" xfId="0" applyFont="1" applyFill="1" applyBorder="1"/>
    <xf numFmtId="0" fontId="9" fillId="6" borderId="1" xfId="0" applyFont="1" applyFill="1" applyBorder="1"/>
    <xf numFmtId="0" fontId="0" fillId="13" borderId="1" xfId="0" applyFill="1" applyBorder="1"/>
    <xf numFmtId="0" fontId="0" fillId="3" borderId="1" xfId="0" applyFill="1" applyBorder="1"/>
    <xf numFmtId="0" fontId="0" fillId="0" borderId="3" xfId="0" applyBorder="1"/>
    <xf numFmtId="0" fontId="3" fillId="0" borderId="0" xfId="0" applyFont="1"/>
    <xf numFmtId="0" fontId="8" fillId="14" borderId="1" xfId="0" applyFont="1" applyFill="1" applyBorder="1"/>
    <xf numFmtId="0" fontId="0" fillId="14" borderId="1" xfId="0" applyFill="1" applyBorder="1"/>
    <xf numFmtId="0" fontId="0" fillId="15" borderId="1" xfId="0" applyFill="1" applyBorder="1" applyAlignment="1">
      <alignment horizontal="center"/>
    </xf>
    <xf numFmtId="0" fontId="0" fillId="16" borderId="0" xfId="0" applyFill="1"/>
    <xf numFmtId="0" fontId="0" fillId="16" borderId="1" xfId="0" applyFill="1" applyBorder="1"/>
    <xf numFmtId="10" fontId="0" fillId="16" borderId="10" xfId="0" applyNumberFormat="1" applyFill="1" applyBorder="1" applyAlignment="1">
      <alignment horizontal="center"/>
    </xf>
    <xf numFmtId="10" fontId="0" fillId="0" borderId="0" xfId="0" applyNumberFormat="1"/>
    <xf numFmtId="0" fontId="0" fillId="2" borderId="2" xfId="0" applyFill="1" applyBorder="1"/>
    <xf numFmtId="0" fontId="0" fillId="16" borderId="2" xfId="0" applyFill="1" applyBorder="1"/>
    <xf numFmtId="10" fontId="0" fillId="16" borderId="10" xfId="0" applyNumberFormat="1" applyFill="1" applyBorder="1"/>
    <xf numFmtId="0" fontId="0" fillId="15" borderId="1" xfId="0" applyFill="1" applyBorder="1"/>
    <xf numFmtId="10" fontId="0" fillId="16" borderId="1" xfId="0" applyNumberFormat="1" applyFill="1" applyBorder="1"/>
    <xf numFmtId="10" fontId="0" fillId="0" borderId="1" xfId="0" applyNumberFormat="1" applyBorder="1"/>
    <xf numFmtId="0" fontId="0" fillId="0" borderId="0" xfId="0" applyAlignment="1">
      <alignment horizontal="center"/>
    </xf>
    <xf numFmtId="0" fontId="0" fillId="0" borderId="13" xfId="0" applyBorder="1"/>
    <xf numFmtId="0" fontId="0" fillId="15" borderId="10" xfId="0" applyFill="1" applyBorder="1"/>
    <xf numFmtId="10" fontId="0" fillId="0" borderId="10" xfId="0" applyNumberFormat="1" applyBorder="1"/>
    <xf numFmtId="10" fontId="0" fillId="16" borderId="1" xfId="0" applyNumberFormat="1" applyFill="1" applyBorder="1" applyAlignment="1">
      <alignment horizontal="center"/>
    </xf>
    <xf numFmtId="10" fontId="0" fillId="16" borderId="14" xfId="0" applyNumberFormat="1" applyFill="1" applyBorder="1"/>
    <xf numFmtId="0" fontId="0" fillId="15" borderId="1" xfId="0" applyFill="1" applyBorder="1" applyAlignment="1">
      <alignment horizontal="center"/>
    </xf>
    <xf numFmtId="0" fontId="0" fillId="0" borderId="0" xfId="0" applyAlignment="1">
      <alignment horizontal="center"/>
    </xf>
    <xf numFmtId="0" fontId="0" fillId="15" borderId="12" xfId="0" applyFill="1" applyBorder="1" applyAlignment="1">
      <alignment horizontal="center"/>
    </xf>
    <xf numFmtId="0" fontId="0" fillId="15" borderId="13" xfId="0" applyFill="1" applyBorder="1" applyAlignment="1">
      <alignment horizontal="center"/>
    </xf>
    <xf numFmtId="0" fontId="0" fillId="15" borderId="4" xfId="0" applyFill="1" applyBorder="1" applyAlignment="1">
      <alignment horizontal="center"/>
    </xf>
    <xf numFmtId="0" fontId="0" fillId="15" borderId="5" xfId="0" applyFill="1" applyBorder="1" applyAlignment="1">
      <alignment horizontal="center"/>
    </xf>
    <xf numFmtId="0" fontId="0" fillId="15" borderId="6" xfId="0" applyFill="1" applyBorder="1" applyAlignment="1">
      <alignment horizontal="center"/>
    </xf>
    <xf numFmtId="0" fontId="0" fillId="15" borderId="7" xfId="0" applyFill="1" applyBorder="1" applyAlignment="1">
      <alignment horizontal="center"/>
    </xf>
    <xf numFmtId="0" fontId="0" fillId="15" borderId="8" xfId="0" applyFill="1" applyBorder="1" applyAlignment="1">
      <alignment horizontal="center"/>
    </xf>
    <xf numFmtId="0" fontId="0" fillId="15" borderId="9" xfId="0" applyFill="1" applyBorder="1" applyAlignment="1">
      <alignment horizontal="center"/>
    </xf>
    <xf numFmtId="0" fontId="0" fillId="0" borderId="2" xfId="0" applyBorder="1" applyAlignment="1">
      <alignment horizontal="center"/>
    </xf>
    <xf numFmtId="10" fontId="0" fillId="16" borderId="10" xfId="0" applyNumberFormat="1" applyFill="1" applyBorder="1" applyAlignment="1">
      <alignment horizontal="center"/>
    </xf>
    <xf numFmtId="10" fontId="0" fillId="16" borderId="11" xfId="0" applyNumberFormat="1" applyFill="1" applyBorder="1" applyAlignment="1">
      <alignment horizontal="center"/>
    </xf>
    <xf numFmtId="10" fontId="0" fillId="16" borderId="3" xfId="0" applyNumberFormat="1" applyFill="1" applyBorder="1" applyAlignment="1">
      <alignment horizontal="center"/>
    </xf>
    <xf numFmtId="10" fontId="0" fillId="0" borderId="4" xfId="0" applyNumberFormat="1" applyBorder="1" applyAlignment="1">
      <alignment horizontal="center"/>
    </xf>
    <xf numFmtId="10" fontId="0" fillId="0" borderId="5" xfId="0" applyNumberFormat="1" applyBorder="1" applyAlignment="1">
      <alignment horizontal="center"/>
    </xf>
  </cellXfs>
  <cellStyles count="4">
    <cellStyle name="ดี" xfId="1" builtinId="26"/>
    <cellStyle name="ปกติ" xfId="0" builtinId="0"/>
    <cellStyle name="ปานกลาง" xfId="3" builtinId="28"/>
    <cellStyle name="แย่" xfId="2" builtinId="27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h-TH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Subject Average Accuracy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th-TH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strRef>
              <c:f>Sheet2!$A$44:$A$50</c:f>
              <c:strCache>
                <c:ptCount val="7"/>
                <c:pt idx="0">
                  <c:v>S01</c:v>
                </c:pt>
                <c:pt idx="1">
                  <c:v>S02</c:v>
                </c:pt>
                <c:pt idx="2">
                  <c:v>S03</c:v>
                </c:pt>
                <c:pt idx="3">
                  <c:v>S04</c:v>
                </c:pt>
                <c:pt idx="4">
                  <c:v>S05</c:v>
                </c:pt>
                <c:pt idx="5">
                  <c:v>S06</c:v>
                </c:pt>
                <c:pt idx="6">
                  <c:v>S07</c:v>
                </c:pt>
              </c:strCache>
            </c:strRef>
          </c:cat>
          <c:val>
            <c:numRef>
              <c:f>Sheet2!$H$44:$H$50</c:f>
              <c:numCache>
                <c:formatCode>0.00%</c:formatCode>
                <c:ptCount val="7"/>
                <c:pt idx="0">
                  <c:v>0.63040000000000007</c:v>
                </c:pt>
                <c:pt idx="1">
                  <c:v>0.61595</c:v>
                </c:pt>
                <c:pt idx="2">
                  <c:v>0.56515000000000004</c:v>
                </c:pt>
                <c:pt idx="3">
                  <c:v>0.65215000000000001</c:v>
                </c:pt>
                <c:pt idx="4">
                  <c:v>0.65215000000000001</c:v>
                </c:pt>
                <c:pt idx="5">
                  <c:v>0.70829999999999993</c:v>
                </c:pt>
                <c:pt idx="6">
                  <c:v>0.6956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1B5-4A2B-8056-C673F88C62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516427887"/>
        <c:axId val="516412079"/>
      </c:barChart>
      <c:catAx>
        <c:axId val="5164278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516412079"/>
        <c:crosses val="autoZero"/>
        <c:auto val="1"/>
        <c:lblAlgn val="ctr"/>
        <c:lblOffset val="100"/>
        <c:noMultiLvlLbl val="0"/>
      </c:catAx>
      <c:valAx>
        <c:axId val="5164120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5164278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h-TH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h-TH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Two task accuracy</a:t>
            </a:r>
            <a:endParaRPr lang="th-TH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h-TH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Execution task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Sheet2!$L$46:$L$52</c:f>
              <c:strCache>
                <c:ptCount val="7"/>
                <c:pt idx="0">
                  <c:v>S01</c:v>
                </c:pt>
                <c:pt idx="1">
                  <c:v>S02</c:v>
                </c:pt>
                <c:pt idx="2">
                  <c:v>S03</c:v>
                </c:pt>
                <c:pt idx="3">
                  <c:v>S04</c:v>
                </c:pt>
                <c:pt idx="4">
                  <c:v>S05</c:v>
                </c:pt>
                <c:pt idx="5">
                  <c:v>S06</c:v>
                </c:pt>
                <c:pt idx="6">
                  <c:v>S07</c:v>
                </c:pt>
              </c:strCache>
            </c:strRef>
          </c:cat>
          <c:val>
            <c:numRef>
              <c:f>Sheet2!$M$46:$M$52</c:f>
              <c:numCache>
                <c:formatCode>0.00%</c:formatCode>
                <c:ptCount val="7"/>
                <c:pt idx="0">
                  <c:v>0.60860000000000003</c:v>
                </c:pt>
                <c:pt idx="1">
                  <c:v>0.56520000000000004</c:v>
                </c:pt>
                <c:pt idx="2">
                  <c:v>0.65210000000000001</c:v>
                </c:pt>
                <c:pt idx="3">
                  <c:v>0.65210000000000001</c:v>
                </c:pt>
                <c:pt idx="4">
                  <c:v>0.60860000000000003</c:v>
                </c:pt>
                <c:pt idx="5">
                  <c:v>0.75</c:v>
                </c:pt>
                <c:pt idx="6">
                  <c:v>0.65210000000000001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8047-4CE2-A1AA-AA8D4242F20B}"/>
            </c:ext>
          </c:extLst>
        </c:ser>
        <c:ser>
          <c:idx val="1"/>
          <c:order val="1"/>
          <c:tx>
            <c:v>Imagery task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Sheet2!$L$46:$L$52</c:f>
              <c:strCache>
                <c:ptCount val="7"/>
                <c:pt idx="0">
                  <c:v>S01</c:v>
                </c:pt>
                <c:pt idx="1">
                  <c:v>S02</c:v>
                </c:pt>
                <c:pt idx="2">
                  <c:v>S03</c:v>
                </c:pt>
                <c:pt idx="3">
                  <c:v>S04</c:v>
                </c:pt>
                <c:pt idx="4">
                  <c:v>S05</c:v>
                </c:pt>
                <c:pt idx="5">
                  <c:v>S06</c:v>
                </c:pt>
                <c:pt idx="6">
                  <c:v>S07</c:v>
                </c:pt>
              </c:strCache>
            </c:strRef>
          </c:cat>
          <c:val>
            <c:numRef>
              <c:f>Sheet2!$N$46:$N$52</c:f>
              <c:numCache>
                <c:formatCode>0.00%</c:formatCode>
                <c:ptCount val="7"/>
                <c:pt idx="0">
                  <c:v>0.6522</c:v>
                </c:pt>
                <c:pt idx="1">
                  <c:v>0.66669999999999996</c:v>
                </c:pt>
                <c:pt idx="2">
                  <c:v>0.47820000000000001</c:v>
                </c:pt>
                <c:pt idx="3">
                  <c:v>0.6522</c:v>
                </c:pt>
                <c:pt idx="4">
                  <c:v>0.69569999999999999</c:v>
                </c:pt>
                <c:pt idx="5">
                  <c:v>0.66659999999999997</c:v>
                </c:pt>
                <c:pt idx="6">
                  <c:v>0.73909999999999998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9-8047-4CE2-A1AA-AA8D4242F2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07500975"/>
        <c:axId val="307506799"/>
      </c:barChart>
      <c:catAx>
        <c:axId val="30750097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Subject</a:t>
                </a:r>
                <a:endParaRPr lang="th-TH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th-TH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307506799"/>
        <c:crosses val="autoZero"/>
        <c:auto val="1"/>
        <c:lblAlgn val="ctr"/>
        <c:lblOffset val="100"/>
        <c:noMultiLvlLbl val="0"/>
      </c:catAx>
      <c:valAx>
        <c:axId val="3075067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Accuracy</a:t>
                </a:r>
                <a:endParaRPr lang="th-TH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th-TH"/>
            </a:p>
          </c:txPr>
        </c:title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307500975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h-TH"/>
    </a:p>
  </c:txPr>
  <c:printSettings>
    <c:headerFooter/>
    <c:pageMargins b="0.75" l="0.7" r="0.7" t="0.75" header="0.3" footer="0.3"/>
    <c:pageSetup orientation="portrait"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h-TH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Two task accuracy</a:t>
            </a:r>
            <a:endParaRPr lang="th-TH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h-TH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Execution task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Sheet2!$A$13:$A$19</c:f>
              <c:strCache>
                <c:ptCount val="7"/>
                <c:pt idx="0">
                  <c:v>S01</c:v>
                </c:pt>
                <c:pt idx="1">
                  <c:v>S02</c:v>
                </c:pt>
                <c:pt idx="2">
                  <c:v>S03</c:v>
                </c:pt>
                <c:pt idx="3">
                  <c:v>S04</c:v>
                </c:pt>
                <c:pt idx="4">
                  <c:v>S05</c:v>
                </c:pt>
                <c:pt idx="5">
                  <c:v>S06</c:v>
                </c:pt>
                <c:pt idx="6">
                  <c:v>S07</c:v>
                </c:pt>
              </c:strCache>
            </c:strRef>
          </c:cat>
          <c:val>
            <c:numRef>
              <c:f>Sheet2!$B$13:$B$19</c:f>
              <c:numCache>
                <c:formatCode>0.00%</c:formatCode>
                <c:ptCount val="7"/>
                <c:pt idx="0">
                  <c:v>0.8518</c:v>
                </c:pt>
                <c:pt idx="1">
                  <c:v>0.6956</c:v>
                </c:pt>
                <c:pt idx="2">
                  <c:v>0.78259999999999996</c:v>
                </c:pt>
                <c:pt idx="3">
                  <c:v>0.6522</c:v>
                </c:pt>
                <c:pt idx="4">
                  <c:v>0.6956</c:v>
                </c:pt>
                <c:pt idx="5">
                  <c:v>0.60860000000000003</c:v>
                </c:pt>
                <c:pt idx="6">
                  <c:v>0.6956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E69-4CCB-B84E-9E4D59560005}"/>
            </c:ext>
          </c:extLst>
        </c:ser>
        <c:ser>
          <c:idx val="1"/>
          <c:order val="1"/>
          <c:tx>
            <c:v>Imagery task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Sheet2!$A$13:$A$19</c:f>
              <c:strCache>
                <c:ptCount val="7"/>
                <c:pt idx="0">
                  <c:v>S01</c:v>
                </c:pt>
                <c:pt idx="1">
                  <c:v>S02</c:v>
                </c:pt>
                <c:pt idx="2">
                  <c:v>S03</c:v>
                </c:pt>
                <c:pt idx="3">
                  <c:v>S04</c:v>
                </c:pt>
                <c:pt idx="4">
                  <c:v>S05</c:v>
                </c:pt>
                <c:pt idx="5">
                  <c:v>S06</c:v>
                </c:pt>
                <c:pt idx="6">
                  <c:v>S07</c:v>
                </c:pt>
              </c:strCache>
            </c:strRef>
          </c:cat>
          <c:val>
            <c:numRef>
              <c:f>Sheet2!$C$13:$C$19</c:f>
              <c:numCache>
                <c:formatCode>0.00%</c:formatCode>
                <c:ptCount val="7"/>
                <c:pt idx="0">
                  <c:v>0.77780000000000005</c:v>
                </c:pt>
                <c:pt idx="1">
                  <c:v>0.65210000000000001</c:v>
                </c:pt>
                <c:pt idx="2">
                  <c:v>0.82609999999999995</c:v>
                </c:pt>
                <c:pt idx="3">
                  <c:v>0.6956</c:v>
                </c:pt>
                <c:pt idx="4">
                  <c:v>0.52170000000000005</c:v>
                </c:pt>
                <c:pt idx="5">
                  <c:v>0.73909999999999998</c:v>
                </c:pt>
                <c:pt idx="6">
                  <c:v>0.60860000000000003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E69-4CCB-B84E-9E4D5956000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06391023"/>
        <c:axId val="106391855"/>
      </c:barChart>
      <c:catAx>
        <c:axId val="106391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106391855"/>
        <c:crosses val="autoZero"/>
        <c:auto val="1"/>
        <c:lblAlgn val="ctr"/>
        <c:lblOffset val="100"/>
        <c:noMultiLvlLbl val="0"/>
      </c:catAx>
      <c:valAx>
        <c:axId val="1063918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106391023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h-T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h-TH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th-TH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Two task accuracy</a:t>
            </a:r>
            <a:endParaRPr lang="th-TH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h-TH"/>
        </a:p>
      </c:txPr>
    </c:title>
    <c:autoTitleDeleted val="0"/>
    <c:plotArea>
      <c:layout/>
      <c:barChart>
        <c:barDir val="col"/>
        <c:grouping val="clustered"/>
        <c:varyColors val="0"/>
        <c:ser>
          <c:idx val="2"/>
          <c:order val="0"/>
          <c:tx>
            <c:v>Execution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Sheet2!$A$13:$A$19</c:f>
              <c:strCache>
                <c:ptCount val="7"/>
                <c:pt idx="0">
                  <c:v>S01</c:v>
                </c:pt>
                <c:pt idx="1">
                  <c:v>S02</c:v>
                </c:pt>
                <c:pt idx="2">
                  <c:v>S03</c:v>
                </c:pt>
                <c:pt idx="3">
                  <c:v>S04</c:v>
                </c:pt>
                <c:pt idx="4">
                  <c:v>S05</c:v>
                </c:pt>
                <c:pt idx="5">
                  <c:v>S06</c:v>
                </c:pt>
                <c:pt idx="6">
                  <c:v>S07</c:v>
                </c:pt>
              </c:strCache>
            </c:strRef>
          </c:cat>
          <c:val>
            <c:numRef>
              <c:f>Sheet2!$B$60:$B$66</c:f>
              <c:numCache>
                <c:formatCode>0.00%</c:formatCode>
                <c:ptCount val="7"/>
                <c:pt idx="0">
                  <c:v>0.59299999999999997</c:v>
                </c:pt>
                <c:pt idx="1">
                  <c:v>0.56979999999999997</c:v>
                </c:pt>
                <c:pt idx="2">
                  <c:v>0.51160000000000005</c:v>
                </c:pt>
                <c:pt idx="3">
                  <c:v>0.53480000000000005</c:v>
                </c:pt>
                <c:pt idx="4">
                  <c:v>0.57550000000000001</c:v>
                </c:pt>
                <c:pt idx="5">
                  <c:v>0.5232</c:v>
                </c:pt>
                <c:pt idx="6">
                  <c:v>0.59299999999999997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246-42C4-9690-862BDE2C3D55}"/>
            </c:ext>
          </c:extLst>
        </c:ser>
        <c:ser>
          <c:idx val="1"/>
          <c:order val="1"/>
          <c:tx>
            <c:v>Imagery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Sheet2!$A$13:$A$19</c:f>
              <c:strCache>
                <c:ptCount val="7"/>
                <c:pt idx="0">
                  <c:v>S01</c:v>
                </c:pt>
                <c:pt idx="1">
                  <c:v>S02</c:v>
                </c:pt>
                <c:pt idx="2">
                  <c:v>S03</c:v>
                </c:pt>
                <c:pt idx="3">
                  <c:v>S04</c:v>
                </c:pt>
                <c:pt idx="4">
                  <c:v>S05</c:v>
                </c:pt>
                <c:pt idx="5">
                  <c:v>S06</c:v>
                </c:pt>
                <c:pt idx="6">
                  <c:v>S07</c:v>
                </c:pt>
              </c:strCache>
            </c:strRef>
          </c:cat>
          <c:val>
            <c:numRef>
              <c:f>Sheet2!$C$60:$C$66</c:f>
              <c:numCache>
                <c:formatCode>0.00%</c:formatCode>
                <c:ptCount val="7"/>
                <c:pt idx="0">
                  <c:v>0.55230000000000001</c:v>
                </c:pt>
                <c:pt idx="1">
                  <c:v>0.55230000000000001</c:v>
                </c:pt>
                <c:pt idx="2">
                  <c:v>0.56969999999999998</c:v>
                </c:pt>
                <c:pt idx="3">
                  <c:v>0.55810000000000004</c:v>
                </c:pt>
                <c:pt idx="4">
                  <c:v>0.58130000000000004</c:v>
                </c:pt>
                <c:pt idx="5">
                  <c:v>0.59319999999999995</c:v>
                </c:pt>
                <c:pt idx="6">
                  <c:v>0.54059999999999997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246-42C4-9690-862BDE2C3D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06391023"/>
        <c:axId val="106391855"/>
      </c:barChart>
      <c:catAx>
        <c:axId val="1063910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106391855"/>
        <c:crosses val="autoZero"/>
        <c:auto val="1"/>
        <c:lblAlgn val="ctr"/>
        <c:lblOffset val="100"/>
        <c:noMultiLvlLbl val="0"/>
      </c:catAx>
      <c:valAx>
        <c:axId val="1063918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  <c:crossAx val="106391023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th-TH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th-TH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th-TH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28" Type="http://schemas.openxmlformats.org/officeDocument/2006/relationships/image" Target="../media/image128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180976</xdr:colOff>
      <xdr:row>1</xdr:row>
      <xdr:rowOff>76200</xdr:rowOff>
    </xdr:from>
    <xdr:to>
      <xdr:col>6</xdr:col>
      <xdr:colOff>5962650</xdr:colOff>
      <xdr:row>1</xdr:row>
      <xdr:rowOff>2625289</xdr:rowOff>
    </xdr:to>
    <xdr:pic>
      <xdr:nvPicPr>
        <xdr:cNvPr id="3" name="รูปภาพ 2">
          <a:extLst>
            <a:ext uri="{FF2B5EF4-FFF2-40B4-BE49-F238E27FC236}">
              <a16:creationId xmlns:a16="http://schemas.microsoft.com/office/drawing/2014/main" id="{ABC12B68-903F-0792-420C-C777E4788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2451" y="457200"/>
          <a:ext cx="5781674" cy="2549089"/>
        </a:xfrm>
        <a:prstGeom prst="rect">
          <a:avLst/>
        </a:prstGeom>
      </xdr:spPr>
    </xdr:pic>
    <xdr:clientData/>
  </xdr:twoCellAnchor>
  <xdr:twoCellAnchor editAs="oneCell">
    <xdr:from>
      <xdr:col>4</xdr:col>
      <xdr:colOff>56028</xdr:colOff>
      <xdr:row>1</xdr:row>
      <xdr:rowOff>31937</xdr:rowOff>
    </xdr:from>
    <xdr:to>
      <xdr:col>4</xdr:col>
      <xdr:colOff>5849469</xdr:colOff>
      <xdr:row>1</xdr:row>
      <xdr:rowOff>2682611</xdr:rowOff>
    </xdr:to>
    <xdr:pic>
      <xdr:nvPicPr>
        <xdr:cNvPr id="5" name="รูปภาพ 4">
          <a:extLst>
            <a:ext uri="{FF2B5EF4-FFF2-40B4-BE49-F238E27FC236}">
              <a16:creationId xmlns:a16="http://schemas.microsoft.com/office/drawing/2014/main" id="{7701C223-3544-403B-2728-F7D3B18C66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8103" y="412937"/>
          <a:ext cx="5793441" cy="2650674"/>
        </a:xfrm>
        <a:prstGeom prst="rect">
          <a:avLst/>
        </a:prstGeom>
      </xdr:spPr>
    </xdr:pic>
    <xdr:clientData/>
  </xdr:twoCellAnchor>
  <xdr:twoCellAnchor editAs="oneCell">
    <xdr:from>
      <xdr:col>5</xdr:col>
      <xdr:colOff>302559</xdr:colOff>
      <xdr:row>1</xdr:row>
      <xdr:rowOff>112058</xdr:rowOff>
    </xdr:from>
    <xdr:to>
      <xdr:col>5</xdr:col>
      <xdr:colOff>5871882</xdr:colOff>
      <xdr:row>1</xdr:row>
      <xdr:rowOff>2622575</xdr:rowOff>
    </xdr:to>
    <xdr:pic>
      <xdr:nvPicPr>
        <xdr:cNvPr id="7" name="รูปภาพ 6">
          <a:extLst>
            <a:ext uri="{FF2B5EF4-FFF2-40B4-BE49-F238E27FC236}">
              <a16:creationId xmlns:a16="http://schemas.microsoft.com/office/drawing/2014/main" id="{17894DF3-9E47-E0FE-A3C6-19E69A365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76530" y="493058"/>
          <a:ext cx="5569323" cy="2510517"/>
        </a:xfrm>
        <a:prstGeom prst="rect">
          <a:avLst/>
        </a:prstGeom>
      </xdr:spPr>
    </xdr:pic>
    <xdr:clientData/>
  </xdr:twoCellAnchor>
  <xdr:twoCellAnchor editAs="oneCell">
    <xdr:from>
      <xdr:col>4</xdr:col>
      <xdr:colOff>89647</xdr:colOff>
      <xdr:row>2</xdr:row>
      <xdr:rowOff>33618</xdr:rowOff>
    </xdr:from>
    <xdr:to>
      <xdr:col>4</xdr:col>
      <xdr:colOff>6118411</xdr:colOff>
      <xdr:row>2</xdr:row>
      <xdr:rowOff>2610971</xdr:rowOff>
    </xdr:to>
    <xdr:pic>
      <xdr:nvPicPr>
        <xdr:cNvPr id="9" name="รูปภาพ 8">
          <a:extLst>
            <a:ext uri="{FF2B5EF4-FFF2-40B4-BE49-F238E27FC236}">
              <a16:creationId xmlns:a16="http://schemas.microsoft.com/office/drawing/2014/main" id="{CF4878D3-8F27-5869-55D4-E9FC79539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6765" y="3137647"/>
          <a:ext cx="6028764" cy="2577353"/>
        </a:xfrm>
        <a:prstGeom prst="rect">
          <a:avLst/>
        </a:prstGeom>
      </xdr:spPr>
    </xdr:pic>
    <xdr:clientData/>
  </xdr:twoCellAnchor>
  <xdr:twoCellAnchor editAs="oneCell">
    <xdr:from>
      <xdr:col>5</xdr:col>
      <xdr:colOff>89647</xdr:colOff>
      <xdr:row>2</xdr:row>
      <xdr:rowOff>100854</xdr:rowOff>
    </xdr:from>
    <xdr:to>
      <xdr:col>5</xdr:col>
      <xdr:colOff>6163235</xdr:colOff>
      <xdr:row>2</xdr:row>
      <xdr:rowOff>2554942</xdr:rowOff>
    </xdr:to>
    <xdr:pic>
      <xdr:nvPicPr>
        <xdr:cNvPr id="11" name="รูปภาพ 10">
          <a:extLst>
            <a:ext uri="{FF2B5EF4-FFF2-40B4-BE49-F238E27FC236}">
              <a16:creationId xmlns:a16="http://schemas.microsoft.com/office/drawing/2014/main" id="{938E8B74-CE2C-7068-A552-702F75B14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3618" y="3204883"/>
          <a:ext cx="6073588" cy="2454088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190501</xdr:colOff>
      <xdr:row>2</xdr:row>
      <xdr:rowOff>22411</xdr:rowOff>
    </xdr:from>
    <xdr:to>
      <xdr:col>6</xdr:col>
      <xdr:colOff>6028765</xdr:colOff>
      <xdr:row>2</xdr:row>
      <xdr:rowOff>2703002</xdr:rowOff>
    </xdr:to>
    <xdr:pic>
      <xdr:nvPicPr>
        <xdr:cNvPr id="13" name="รูปภาพ 12">
          <a:extLst>
            <a:ext uri="{FF2B5EF4-FFF2-40B4-BE49-F238E27FC236}">
              <a16:creationId xmlns:a16="http://schemas.microsoft.com/office/drawing/2014/main" id="{6E0ACB70-A445-762D-676C-A5723183D9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61325" y="3126440"/>
          <a:ext cx="5838264" cy="2680591"/>
        </a:xfrm>
        <a:prstGeom prst="rect">
          <a:avLst/>
        </a:prstGeom>
      </xdr:spPr>
    </xdr:pic>
    <xdr:clientData/>
  </xdr:twoCellAnchor>
  <xdr:twoCellAnchor editAs="oneCell">
    <xdr:from>
      <xdr:col>4</xdr:col>
      <xdr:colOff>176894</xdr:colOff>
      <xdr:row>4</xdr:row>
      <xdr:rowOff>28881</xdr:rowOff>
    </xdr:from>
    <xdr:to>
      <xdr:col>4</xdr:col>
      <xdr:colOff>6041572</xdr:colOff>
      <xdr:row>4</xdr:row>
      <xdr:rowOff>2639560</xdr:rowOff>
    </xdr:to>
    <xdr:pic>
      <xdr:nvPicPr>
        <xdr:cNvPr id="15" name="รูปภาพ 14">
          <a:extLst>
            <a:ext uri="{FF2B5EF4-FFF2-40B4-BE49-F238E27FC236}">
              <a16:creationId xmlns:a16="http://schemas.microsoft.com/office/drawing/2014/main" id="{F156AD26-7C39-53EB-D6DE-AA445E5FE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47608" y="8574167"/>
          <a:ext cx="5864678" cy="2610679"/>
        </a:xfrm>
        <a:prstGeom prst="rect">
          <a:avLst/>
        </a:prstGeom>
      </xdr:spPr>
    </xdr:pic>
    <xdr:clientData/>
  </xdr:twoCellAnchor>
  <xdr:twoCellAnchor editAs="oneCell">
    <xdr:from>
      <xdr:col>5</xdr:col>
      <xdr:colOff>217714</xdr:colOff>
      <xdr:row>4</xdr:row>
      <xdr:rowOff>54429</xdr:rowOff>
    </xdr:from>
    <xdr:to>
      <xdr:col>5</xdr:col>
      <xdr:colOff>5973535</xdr:colOff>
      <xdr:row>4</xdr:row>
      <xdr:rowOff>2633734</xdr:rowOff>
    </xdr:to>
    <xdr:pic>
      <xdr:nvPicPr>
        <xdr:cNvPr id="17" name="รูปภาพ 16">
          <a:extLst>
            <a:ext uri="{FF2B5EF4-FFF2-40B4-BE49-F238E27FC236}">
              <a16:creationId xmlns:a16="http://schemas.microsoft.com/office/drawing/2014/main" id="{27547C04-4E67-FBA1-09AE-342876EB0F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79678" y="8599715"/>
          <a:ext cx="5755821" cy="2579305"/>
        </a:xfrm>
        <a:prstGeom prst="rect">
          <a:avLst/>
        </a:prstGeom>
      </xdr:spPr>
    </xdr:pic>
    <xdr:clientData/>
  </xdr:twoCellAnchor>
  <xdr:twoCellAnchor editAs="oneCell">
    <xdr:from>
      <xdr:col>6</xdr:col>
      <xdr:colOff>217714</xdr:colOff>
      <xdr:row>4</xdr:row>
      <xdr:rowOff>82034</xdr:rowOff>
    </xdr:from>
    <xdr:to>
      <xdr:col>6</xdr:col>
      <xdr:colOff>6022315</xdr:colOff>
      <xdr:row>4</xdr:row>
      <xdr:rowOff>2680441</xdr:rowOff>
    </xdr:to>
    <xdr:pic>
      <xdr:nvPicPr>
        <xdr:cNvPr id="19" name="รูปภาพ 18">
          <a:extLst>
            <a:ext uri="{FF2B5EF4-FFF2-40B4-BE49-F238E27FC236}">
              <a16:creationId xmlns:a16="http://schemas.microsoft.com/office/drawing/2014/main" id="{2104480F-2750-2744-87A0-F5D6E557E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70928" y="8627320"/>
          <a:ext cx="5804601" cy="2598407"/>
        </a:xfrm>
        <a:prstGeom prst="rect">
          <a:avLst/>
        </a:prstGeom>
      </xdr:spPr>
    </xdr:pic>
    <xdr:clientData/>
  </xdr:twoCellAnchor>
  <xdr:twoCellAnchor editAs="oneCell">
    <xdr:from>
      <xdr:col>4</xdr:col>
      <xdr:colOff>40822</xdr:colOff>
      <xdr:row>5</xdr:row>
      <xdr:rowOff>95249</xdr:rowOff>
    </xdr:from>
    <xdr:to>
      <xdr:col>4</xdr:col>
      <xdr:colOff>6068786</xdr:colOff>
      <xdr:row>5</xdr:row>
      <xdr:rowOff>2626178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E5D0CFD7-E75D-63D6-3026-3D04A70BC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1536" y="11361963"/>
          <a:ext cx="6027964" cy="2530929"/>
        </a:xfrm>
        <a:prstGeom prst="rect">
          <a:avLst/>
        </a:prstGeom>
      </xdr:spPr>
    </xdr:pic>
    <xdr:clientData/>
  </xdr:twoCellAnchor>
  <xdr:twoCellAnchor editAs="oneCell">
    <xdr:from>
      <xdr:col>5</xdr:col>
      <xdr:colOff>122464</xdr:colOff>
      <xdr:row>5</xdr:row>
      <xdr:rowOff>81643</xdr:rowOff>
    </xdr:from>
    <xdr:to>
      <xdr:col>5</xdr:col>
      <xdr:colOff>6068785</xdr:colOff>
      <xdr:row>5</xdr:row>
      <xdr:rowOff>2674827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28C884A3-4296-C372-809A-E01F6389E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84428" y="11348357"/>
          <a:ext cx="5946321" cy="2593184"/>
        </a:xfrm>
        <a:prstGeom prst="rect">
          <a:avLst/>
        </a:prstGeom>
      </xdr:spPr>
    </xdr:pic>
    <xdr:clientData/>
  </xdr:twoCellAnchor>
  <xdr:twoCellAnchor editAs="oneCell">
    <xdr:from>
      <xdr:col>6</xdr:col>
      <xdr:colOff>68035</xdr:colOff>
      <xdr:row>5</xdr:row>
      <xdr:rowOff>54428</xdr:rowOff>
    </xdr:from>
    <xdr:to>
      <xdr:col>6</xdr:col>
      <xdr:colOff>6082393</xdr:colOff>
      <xdr:row>5</xdr:row>
      <xdr:rowOff>2666999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5E8EA0CC-309B-CB0F-0369-89D831020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21249" y="11321142"/>
          <a:ext cx="6014358" cy="2612571"/>
        </a:xfrm>
        <a:prstGeom prst="rect">
          <a:avLst/>
        </a:prstGeom>
      </xdr:spPr>
    </xdr:pic>
    <xdr:clientData/>
  </xdr:twoCellAnchor>
  <xdr:twoCellAnchor editAs="oneCell">
    <xdr:from>
      <xdr:col>4</xdr:col>
      <xdr:colOff>40821</xdr:colOff>
      <xdr:row>6</xdr:row>
      <xdr:rowOff>68035</xdr:rowOff>
    </xdr:from>
    <xdr:to>
      <xdr:col>4</xdr:col>
      <xdr:colOff>6109607</xdr:colOff>
      <xdr:row>6</xdr:row>
      <xdr:rowOff>2633399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2147CD05-0DD7-4830-B5D5-BE0E54E87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1535" y="14056178"/>
          <a:ext cx="6068786" cy="2565364"/>
        </a:xfrm>
        <a:prstGeom prst="rect">
          <a:avLst/>
        </a:prstGeom>
      </xdr:spPr>
    </xdr:pic>
    <xdr:clientData/>
  </xdr:twoCellAnchor>
  <xdr:twoCellAnchor editAs="oneCell">
    <xdr:from>
      <xdr:col>5</xdr:col>
      <xdr:colOff>95249</xdr:colOff>
      <xdr:row>6</xdr:row>
      <xdr:rowOff>68034</xdr:rowOff>
    </xdr:from>
    <xdr:to>
      <xdr:col>5</xdr:col>
      <xdr:colOff>6109607</xdr:colOff>
      <xdr:row>6</xdr:row>
      <xdr:rowOff>2667000</xdr:rowOff>
    </xdr:to>
    <xdr:pic>
      <xdr:nvPicPr>
        <xdr:cNvPr id="29" name="รูปภาพ 28">
          <a:extLst>
            <a:ext uri="{FF2B5EF4-FFF2-40B4-BE49-F238E27FC236}">
              <a16:creationId xmlns:a16="http://schemas.microsoft.com/office/drawing/2014/main" id="{20E338A5-2F2D-C0AD-D341-8DA667F0C7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57213" y="14056177"/>
          <a:ext cx="6014358" cy="2598966"/>
        </a:xfrm>
        <a:prstGeom prst="rect">
          <a:avLst/>
        </a:prstGeom>
      </xdr:spPr>
    </xdr:pic>
    <xdr:clientData/>
  </xdr:twoCellAnchor>
  <xdr:twoCellAnchor editAs="oneCell">
    <xdr:from>
      <xdr:col>6</xdr:col>
      <xdr:colOff>27214</xdr:colOff>
      <xdr:row>6</xdr:row>
      <xdr:rowOff>40821</xdr:rowOff>
    </xdr:from>
    <xdr:to>
      <xdr:col>6</xdr:col>
      <xdr:colOff>6150429</xdr:colOff>
      <xdr:row>6</xdr:row>
      <xdr:rowOff>2680607</xdr:rowOff>
    </xdr:to>
    <xdr:pic>
      <xdr:nvPicPr>
        <xdr:cNvPr id="31" name="รูปภาพ 30">
          <a:extLst>
            <a:ext uri="{FF2B5EF4-FFF2-40B4-BE49-F238E27FC236}">
              <a16:creationId xmlns:a16="http://schemas.microsoft.com/office/drawing/2014/main" id="{9F88A3C4-2B75-5AA6-182E-BD8B6DF89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80428" y="14028964"/>
          <a:ext cx="6123215" cy="2639786"/>
        </a:xfrm>
        <a:prstGeom prst="rect">
          <a:avLst/>
        </a:prstGeom>
      </xdr:spPr>
    </xdr:pic>
    <xdr:clientData/>
  </xdr:twoCellAnchor>
  <xdr:twoCellAnchor editAs="oneCell">
    <xdr:from>
      <xdr:col>4</xdr:col>
      <xdr:colOff>155863</xdr:colOff>
      <xdr:row>3</xdr:row>
      <xdr:rowOff>69273</xdr:rowOff>
    </xdr:from>
    <xdr:to>
      <xdr:col>4</xdr:col>
      <xdr:colOff>6044046</xdr:colOff>
      <xdr:row>3</xdr:row>
      <xdr:rowOff>2689679</xdr:rowOff>
    </xdr:to>
    <xdr:pic>
      <xdr:nvPicPr>
        <xdr:cNvPr id="4" name="รูปภาพ 3">
          <a:extLst>
            <a:ext uri="{FF2B5EF4-FFF2-40B4-BE49-F238E27FC236}">
              <a16:creationId xmlns:a16="http://schemas.microsoft.com/office/drawing/2014/main" id="{D419AE1D-FB04-7CBA-1585-AC4267D6D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5888182"/>
          <a:ext cx="5888183" cy="2620406"/>
        </a:xfrm>
        <a:prstGeom prst="rect">
          <a:avLst/>
        </a:prstGeom>
      </xdr:spPr>
    </xdr:pic>
    <xdr:clientData/>
  </xdr:twoCellAnchor>
  <xdr:twoCellAnchor editAs="oneCell">
    <xdr:from>
      <xdr:col>5</xdr:col>
      <xdr:colOff>138546</xdr:colOff>
      <xdr:row>3</xdr:row>
      <xdr:rowOff>61852</xdr:rowOff>
    </xdr:from>
    <xdr:to>
      <xdr:col>5</xdr:col>
      <xdr:colOff>6096000</xdr:colOff>
      <xdr:row>3</xdr:row>
      <xdr:rowOff>2614634</xdr:rowOff>
    </xdr:to>
    <xdr:pic>
      <xdr:nvPicPr>
        <xdr:cNvPr id="8" name="รูปภาพ 7">
          <a:extLst>
            <a:ext uri="{FF2B5EF4-FFF2-40B4-BE49-F238E27FC236}">
              <a16:creationId xmlns:a16="http://schemas.microsoft.com/office/drawing/2014/main" id="{DB5D9D9F-EF65-E636-261B-8AC9CE848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16591" y="5880761"/>
          <a:ext cx="5957454" cy="2552782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138543</xdr:colOff>
      <xdr:row>3</xdr:row>
      <xdr:rowOff>51953</xdr:rowOff>
    </xdr:from>
    <xdr:to>
      <xdr:col>6</xdr:col>
      <xdr:colOff>6009408</xdr:colOff>
      <xdr:row>4</xdr:row>
      <xdr:rowOff>1599</xdr:rowOff>
    </xdr:to>
    <xdr:pic>
      <xdr:nvPicPr>
        <xdr:cNvPr id="12" name="รูปภาพ 11">
          <a:extLst>
            <a:ext uri="{FF2B5EF4-FFF2-40B4-BE49-F238E27FC236}">
              <a16:creationId xmlns:a16="http://schemas.microsoft.com/office/drawing/2014/main" id="{4B05C72B-5FE1-40D9-9901-8CDC5B8E61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498" y="5870862"/>
          <a:ext cx="5870865" cy="2662671"/>
        </a:xfrm>
        <a:prstGeom prst="rect">
          <a:avLst/>
        </a:prstGeom>
      </xdr:spPr>
    </xdr:pic>
    <xdr:clientData/>
  </xdr:twoCellAnchor>
  <xdr:twoCellAnchor editAs="oneCell">
    <xdr:from>
      <xdr:col>4</xdr:col>
      <xdr:colOff>69273</xdr:colOff>
      <xdr:row>7</xdr:row>
      <xdr:rowOff>73350</xdr:rowOff>
    </xdr:from>
    <xdr:to>
      <xdr:col>4</xdr:col>
      <xdr:colOff>6096000</xdr:colOff>
      <xdr:row>7</xdr:row>
      <xdr:rowOff>2636440</xdr:rowOff>
    </xdr:to>
    <xdr:pic>
      <xdr:nvPicPr>
        <xdr:cNvPr id="16" name="รูปภาพ 15">
          <a:extLst>
            <a:ext uri="{FF2B5EF4-FFF2-40B4-BE49-F238E27FC236}">
              <a16:creationId xmlns:a16="http://schemas.microsoft.com/office/drawing/2014/main" id="{A3F5A2F1-E69E-25F3-7F02-159924815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6391" y="16792526"/>
          <a:ext cx="6026727" cy="2563090"/>
        </a:xfrm>
        <a:prstGeom prst="rect">
          <a:avLst/>
        </a:prstGeom>
      </xdr:spPr>
    </xdr:pic>
    <xdr:clientData/>
  </xdr:twoCellAnchor>
  <xdr:twoCellAnchor editAs="oneCell">
    <xdr:from>
      <xdr:col>5</xdr:col>
      <xdr:colOff>67235</xdr:colOff>
      <xdr:row>7</xdr:row>
      <xdr:rowOff>56030</xdr:rowOff>
    </xdr:from>
    <xdr:to>
      <xdr:col>5</xdr:col>
      <xdr:colOff>6084793</xdr:colOff>
      <xdr:row>7</xdr:row>
      <xdr:rowOff>2677503</xdr:rowOff>
    </xdr:to>
    <xdr:pic>
      <xdr:nvPicPr>
        <xdr:cNvPr id="20" name="รูปภาพ 19">
          <a:extLst>
            <a:ext uri="{FF2B5EF4-FFF2-40B4-BE49-F238E27FC236}">
              <a16:creationId xmlns:a16="http://schemas.microsoft.com/office/drawing/2014/main" id="{285E209B-3958-2EBB-437C-9F91D43D9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1206" y="16775206"/>
          <a:ext cx="6017558" cy="2621473"/>
        </a:xfrm>
        <a:prstGeom prst="rect">
          <a:avLst/>
        </a:prstGeom>
      </xdr:spPr>
    </xdr:pic>
    <xdr:clientData/>
  </xdr:twoCellAnchor>
  <xdr:twoCellAnchor editAs="oneCell">
    <xdr:from>
      <xdr:col>6</xdr:col>
      <xdr:colOff>78442</xdr:colOff>
      <xdr:row>7</xdr:row>
      <xdr:rowOff>33618</xdr:rowOff>
    </xdr:from>
    <xdr:to>
      <xdr:col>6</xdr:col>
      <xdr:colOff>6084794</xdr:colOff>
      <xdr:row>7</xdr:row>
      <xdr:rowOff>2695023</xdr:rowOff>
    </xdr:to>
    <xdr:pic>
      <xdr:nvPicPr>
        <xdr:cNvPr id="24" name="รูปภาพ 23">
          <a:extLst>
            <a:ext uri="{FF2B5EF4-FFF2-40B4-BE49-F238E27FC236}">
              <a16:creationId xmlns:a16="http://schemas.microsoft.com/office/drawing/2014/main" id="{BFE3D3D8-F6D9-BEF1-C325-273832E60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49266" y="16752794"/>
          <a:ext cx="6006352" cy="2661405"/>
        </a:xfrm>
        <a:prstGeom prst="rect">
          <a:avLst/>
        </a:prstGeom>
      </xdr:spPr>
    </xdr:pic>
    <xdr:clientData/>
  </xdr:twoCellAnchor>
  <xdr:twoCellAnchor editAs="oneCell">
    <xdr:from>
      <xdr:col>4</xdr:col>
      <xdr:colOff>89647</xdr:colOff>
      <xdr:row>8</xdr:row>
      <xdr:rowOff>33617</xdr:rowOff>
    </xdr:from>
    <xdr:to>
      <xdr:col>4</xdr:col>
      <xdr:colOff>6118411</xdr:colOff>
      <xdr:row>8</xdr:row>
      <xdr:rowOff>2689656</xdr:rowOff>
    </xdr:to>
    <xdr:pic>
      <xdr:nvPicPr>
        <xdr:cNvPr id="28" name="รูปภาพ 27">
          <a:extLst>
            <a:ext uri="{FF2B5EF4-FFF2-40B4-BE49-F238E27FC236}">
              <a16:creationId xmlns:a16="http://schemas.microsoft.com/office/drawing/2014/main" id="{A73DFC68-5EFA-B294-B6BF-C8C3708FA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6765" y="19464617"/>
          <a:ext cx="6028764" cy="2656039"/>
        </a:xfrm>
        <a:prstGeom prst="rect">
          <a:avLst/>
        </a:prstGeom>
      </xdr:spPr>
    </xdr:pic>
    <xdr:clientData/>
  </xdr:twoCellAnchor>
  <xdr:twoCellAnchor editAs="oneCell">
    <xdr:from>
      <xdr:col>5</xdr:col>
      <xdr:colOff>56029</xdr:colOff>
      <xdr:row>8</xdr:row>
      <xdr:rowOff>44824</xdr:rowOff>
    </xdr:from>
    <xdr:to>
      <xdr:col>5</xdr:col>
      <xdr:colOff>6129616</xdr:colOff>
      <xdr:row>8</xdr:row>
      <xdr:rowOff>2624050</xdr:rowOff>
    </xdr:to>
    <xdr:pic>
      <xdr:nvPicPr>
        <xdr:cNvPr id="32" name="รูปภาพ 31">
          <a:extLst>
            <a:ext uri="{FF2B5EF4-FFF2-40B4-BE49-F238E27FC236}">
              <a16:creationId xmlns:a16="http://schemas.microsoft.com/office/drawing/2014/main" id="{C8BD476E-BF6C-4EA9-6C5E-861BF29A6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0" y="19475824"/>
          <a:ext cx="6073587" cy="2579226"/>
        </a:xfrm>
        <a:prstGeom prst="rect">
          <a:avLst/>
        </a:prstGeom>
      </xdr:spPr>
    </xdr:pic>
    <xdr:clientData/>
  </xdr:twoCellAnchor>
  <xdr:twoCellAnchor editAs="oneCell">
    <xdr:from>
      <xdr:col>6</xdr:col>
      <xdr:colOff>100852</xdr:colOff>
      <xdr:row>8</xdr:row>
      <xdr:rowOff>67234</xdr:rowOff>
    </xdr:from>
    <xdr:to>
      <xdr:col>6</xdr:col>
      <xdr:colOff>6129617</xdr:colOff>
      <xdr:row>8</xdr:row>
      <xdr:rowOff>2655793</xdr:rowOff>
    </xdr:to>
    <xdr:pic>
      <xdr:nvPicPr>
        <xdr:cNvPr id="34" name="รูปภาพ 33">
          <a:extLst>
            <a:ext uri="{FF2B5EF4-FFF2-40B4-BE49-F238E27FC236}">
              <a16:creationId xmlns:a16="http://schemas.microsoft.com/office/drawing/2014/main" id="{BEC82902-6591-E5B7-3DE2-9B8AAA332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71676" y="19498234"/>
          <a:ext cx="6028765" cy="2588559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108856</xdr:colOff>
      <xdr:row>9</xdr:row>
      <xdr:rowOff>68036</xdr:rowOff>
    </xdr:from>
    <xdr:to>
      <xdr:col>4</xdr:col>
      <xdr:colOff>6078681</xdr:colOff>
      <xdr:row>9</xdr:row>
      <xdr:rowOff>2684319</xdr:rowOff>
    </xdr:to>
    <xdr:pic>
      <xdr:nvPicPr>
        <xdr:cNvPr id="6" name="รูปภาพ 5">
          <a:extLst>
            <a:ext uri="{FF2B5EF4-FFF2-40B4-BE49-F238E27FC236}">
              <a16:creationId xmlns:a16="http://schemas.microsoft.com/office/drawing/2014/main" id="{0784A9C0-8F17-0E55-8D26-E86A4AB44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6992" y="22200672"/>
          <a:ext cx="5969825" cy="2616283"/>
        </a:xfrm>
        <a:prstGeom prst="rect">
          <a:avLst/>
        </a:prstGeom>
      </xdr:spPr>
    </xdr:pic>
    <xdr:clientData/>
  </xdr:twoCellAnchor>
  <xdr:twoCellAnchor editAs="oneCell">
    <xdr:from>
      <xdr:col>5</xdr:col>
      <xdr:colOff>17318</xdr:colOff>
      <xdr:row>9</xdr:row>
      <xdr:rowOff>69272</xdr:rowOff>
    </xdr:from>
    <xdr:to>
      <xdr:col>5</xdr:col>
      <xdr:colOff>6147955</xdr:colOff>
      <xdr:row>9</xdr:row>
      <xdr:rowOff>2701636</xdr:rowOff>
    </xdr:to>
    <xdr:pic>
      <xdr:nvPicPr>
        <xdr:cNvPr id="14" name="รูปภาพ 13">
          <a:extLst>
            <a:ext uri="{FF2B5EF4-FFF2-40B4-BE49-F238E27FC236}">
              <a16:creationId xmlns:a16="http://schemas.microsoft.com/office/drawing/2014/main" id="{187A0B8D-3831-4C95-09D9-742360EC6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95363" y="22201908"/>
          <a:ext cx="6130637" cy="2632364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</xdr:colOff>
      <xdr:row>9</xdr:row>
      <xdr:rowOff>51954</xdr:rowOff>
    </xdr:from>
    <xdr:to>
      <xdr:col>6</xdr:col>
      <xdr:colOff>6130636</xdr:colOff>
      <xdr:row>9</xdr:row>
      <xdr:rowOff>2684572</xdr:rowOff>
    </xdr:to>
    <xdr:pic>
      <xdr:nvPicPr>
        <xdr:cNvPr id="22" name="รูปภาพ 21">
          <a:extLst>
            <a:ext uri="{FF2B5EF4-FFF2-40B4-BE49-F238E27FC236}">
              <a16:creationId xmlns:a16="http://schemas.microsoft.com/office/drawing/2014/main" id="{F3A4EFD8-53D9-36DE-6AAF-8ED609BED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95273" y="22184590"/>
          <a:ext cx="6113318" cy="2632618"/>
        </a:xfrm>
        <a:prstGeom prst="rect">
          <a:avLst/>
        </a:prstGeom>
      </xdr:spPr>
    </xdr:pic>
    <xdr:clientData/>
  </xdr:twoCellAnchor>
  <xdr:twoCellAnchor editAs="oneCell">
    <xdr:from>
      <xdr:col>4</xdr:col>
      <xdr:colOff>103909</xdr:colOff>
      <xdr:row>10</xdr:row>
      <xdr:rowOff>51955</xdr:rowOff>
    </xdr:from>
    <xdr:to>
      <xdr:col>4</xdr:col>
      <xdr:colOff>6165273</xdr:colOff>
      <xdr:row>10</xdr:row>
      <xdr:rowOff>2688971</xdr:rowOff>
    </xdr:to>
    <xdr:pic>
      <xdr:nvPicPr>
        <xdr:cNvPr id="30" name="รูปภาพ 29">
          <a:extLst>
            <a:ext uri="{FF2B5EF4-FFF2-40B4-BE49-F238E27FC236}">
              <a16:creationId xmlns:a16="http://schemas.microsoft.com/office/drawing/2014/main" id="{1DE26BC2-4DBD-D207-34D6-BACD2E872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045" y="24903546"/>
          <a:ext cx="6061364" cy="2637016"/>
        </a:xfrm>
        <a:prstGeom prst="rect">
          <a:avLst/>
        </a:prstGeom>
      </xdr:spPr>
    </xdr:pic>
    <xdr:clientData/>
  </xdr:twoCellAnchor>
  <xdr:twoCellAnchor editAs="oneCell">
    <xdr:from>
      <xdr:col>5</xdr:col>
      <xdr:colOff>138545</xdr:colOff>
      <xdr:row>10</xdr:row>
      <xdr:rowOff>86591</xdr:rowOff>
    </xdr:from>
    <xdr:to>
      <xdr:col>5</xdr:col>
      <xdr:colOff>6165273</xdr:colOff>
      <xdr:row>10</xdr:row>
      <xdr:rowOff>2682144</xdr:rowOff>
    </xdr:to>
    <xdr:pic>
      <xdr:nvPicPr>
        <xdr:cNvPr id="35" name="รูปภาพ 34">
          <a:extLst>
            <a:ext uri="{FF2B5EF4-FFF2-40B4-BE49-F238E27FC236}">
              <a16:creationId xmlns:a16="http://schemas.microsoft.com/office/drawing/2014/main" id="{9508ECED-8E1E-80EB-455D-D75E40655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16590" y="24938182"/>
          <a:ext cx="6026728" cy="2595553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</xdr:colOff>
      <xdr:row>10</xdr:row>
      <xdr:rowOff>51955</xdr:rowOff>
    </xdr:from>
    <xdr:to>
      <xdr:col>6</xdr:col>
      <xdr:colOff>6113318</xdr:colOff>
      <xdr:row>10</xdr:row>
      <xdr:rowOff>2649682</xdr:rowOff>
    </xdr:to>
    <xdr:pic>
      <xdr:nvPicPr>
        <xdr:cNvPr id="37" name="รูปภาพ 36">
          <a:extLst>
            <a:ext uri="{FF2B5EF4-FFF2-40B4-BE49-F238E27FC236}">
              <a16:creationId xmlns:a16="http://schemas.microsoft.com/office/drawing/2014/main" id="{69816F7E-DD48-DBF3-4748-25CF028D2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95273" y="24903546"/>
          <a:ext cx="6096000" cy="2597727"/>
        </a:xfrm>
        <a:prstGeom prst="rect">
          <a:avLst/>
        </a:prstGeom>
      </xdr:spPr>
    </xdr:pic>
    <xdr:clientData/>
  </xdr:twoCellAnchor>
  <xdr:twoCellAnchor editAs="oneCell">
    <xdr:from>
      <xdr:col>4</xdr:col>
      <xdr:colOff>40822</xdr:colOff>
      <xdr:row>11</xdr:row>
      <xdr:rowOff>68034</xdr:rowOff>
    </xdr:from>
    <xdr:to>
      <xdr:col>4</xdr:col>
      <xdr:colOff>6136822</xdr:colOff>
      <xdr:row>11</xdr:row>
      <xdr:rowOff>2735259</xdr:rowOff>
    </xdr:to>
    <xdr:pic>
      <xdr:nvPicPr>
        <xdr:cNvPr id="10" name="รูปภาพ 9">
          <a:extLst>
            <a:ext uri="{FF2B5EF4-FFF2-40B4-BE49-F238E27FC236}">
              <a16:creationId xmlns:a16="http://schemas.microsoft.com/office/drawing/2014/main" id="{6AD69D51-7FBD-F2DB-F0BB-B8106BC69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1536" y="27663320"/>
          <a:ext cx="6096000" cy="2667225"/>
        </a:xfrm>
        <a:prstGeom prst="rect">
          <a:avLst/>
        </a:prstGeom>
      </xdr:spPr>
    </xdr:pic>
    <xdr:clientData/>
  </xdr:twoCellAnchor>
  <xdr:twoCellAnchor editAs="oneCell">
    <xdr:from>
      <xdr:col>5</xdr:col>
      <xdr:colOff>95248</xdr:colOff>
      <xdr:row>11</xdr:row>
      <xdr:rowOff>27213</xdr:rowOff>
    </xdr:from>
    <xdr:to>
      <xdr:col>5</xdr:col>
      <xdr:colOff>6136821</xdr:colOff>
      <xdr:row>11</xdr:row>
      <xdr:rowOff>2710732</xdr:rowOff>
    </xdr:to>
    <xdr:pic>
      <xdr:nvPicPr>
        <xdr:cNvPr id="26" name="รูปภาพ 25">
          <a:extLst>
            <a:ext uri="{FF2B5EF4-FFF2-40B4-BE49-F238E27FC236}">
              <a16:creationId xmlns:a16="http://schemas.microsoft.com/office/drawing/2014/main" id="{054934A3-B553-95A5-B8BD-8F701E227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57212" y="27622499"/>
          <a:ext cx="6041573" cy="2683519"/>
        </a:xfrm>
        <a:prstGeom prst="rect">
          <a:avLst/>
        </a:prstGeom>
      </xdr:spPr>
    </xdr:pic>
    <xdr:clientData/>
  </xdr:twoCellAnchor>
  <xdr:twoCellAnchor editAs="oneCell">
    <xdr:from>
      <xdr:col>6</xdr:col>
      <xdr:colOff>68036</xdr:colOff>
      <xdr:row>11</xdr:row>
      <xdr:rowOff>27214</xdr:rowOff>
    </xdr:from>
    <xdr:to>
      <xdr:col>6</xdr:col>
      <xdr:colOff>6164036</xdr:colOff>
      <xdr:row>11</xdr:row>
      <xdr:rowOff>2699523</xdr:rowOff>
    </xdr:to>
    <xdr:pic>
      <xdr:nvPicPr>
        <xdr:cNvPr id="36" name="รูปภาพ 35">
          <a:extLst>
            <a:ext uri="{FF2B5EF4-FFF2-40B4-BE49-F238E27FC236}">
              <a16:creationId xmlns:a16="http://schemas.microsoft.com/office/drawing/2014/main" id="{5C5A0887-E41F-149B-5BC4-45C7BDD1D2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21250" y="27622500"/>
          <a:ext cx="6096000" cy="2672309"/>
        </a:xfrm>
        <a:prstGeom prst="rect">
          <a:avLst/>
        </a:prstGeom>
      </xdr:spPr>
    </xdr:pic>
    <xdr:clientData/>
  </xdr:twoCellAnchor>
  <xdr:twoCellAnchor editAs="oneCell">
    <xdr:from>
      <xdr:col>4</xdr:col>
      <xdr:colOff>122463</xdr:colOff>
      <xdr:row>12</xdr:row>
      <xdr:rowOff>95249</xdr:rowOff>
    </xdr:from>
    <xdr:to>
      <xdr:col>4</xdr:col>
      <xdr:colOff>6109606</xdr:colOff>
      <xdr:row>12</xdr:row>
      <xdr:rowOff>2707821</xdr:rowOff>
    </xdr:to>
    <xdr:pic>
      <xdr:nvPicPr>
        <xdr:cNvPr id="39" name="รูปภาพ 38">
          <a:extLst>
            <a:ext uri="{FF2B5EF4-FFF2-40B4-BE49-F238E27FC236}">
              <a16:creationId xmlns:a16="http://schemas.microsoft.com/office/drawing/2014/main" id="{A5CDE49F-6454-114C-D4BF-6B3B155CD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93177" y="30439178"/>
          <a:ext cx="5987143" cy="2612572"/>
        </a:xfrm>
        <a:prstGeom prst="rect">
          <a:avLst/>
        </a:prstGeom>
      </xdr:spPr>
    </xdr:pic>
    <xdr:clientData/>
  </xdr:twoCellAnchor>
  <xdr:twoCellAnchor editAs="oneCell">
    <xdr:from>
      <xdr:col>5</xdr:col>
      <xdr:colOff>81643</xdr:colOff>
      <xdr:row>12</xdr:row>
      <xdr:rowOff>40822</xdr:rowOff>
    </xdr:from>
    <xdr:to>
      <xdr:col>5</xdr:col>
      <xdr:colOff>6109607</xdr:colOff>
      <xdr:row>12</xdr:row>
      <xdr:rowOff>2707821</xdr:rowOff>
    </xdr:to>
    <xdr:pic>
      <xdr:nvPicPr>
        <xdr:cNvPr id="41" name="รูปภาพ 40">
          <a:extLst>
            <a:ext uri="{FF2B5EF4-FFF2-40B4-BE49-F238E27FC236}">
              <a16:creationId xmlns:a16="http://schemas.microsoft.com/office/drawing/2014/main" id="{DF89B5FC-867F-9513-108F-2F60B7DD0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3607" y="30384751"/>
          <a:ext cx="6027964" cy="2666999"/>
        </a:xfrm>
        <a:prstGeom prst="rect">
          <a:avLst/>
        </a:prstGeom>
      </xdr:spPr>
    </xdr:pic>
    <xdr:clientData/>
  </xdr:twoCellAnchor>
  <xdr:twoCellAnchor editAs="oneCell">
    <xdr:from>
      <xdr:col>6</xdr:col>
      <xdr:colOff>54427</xdr:colOff>
      <xdr:row>12</xdr:row>
      <xdr:rowOff>81643</xdr:rowOff>
    </xdr:from>
    <xdr:to>
      <xdr:col>6</xdr:col>
      <xdr:colOff>6136822</xdr:colOff>
      <xdr:row>12</xdr:row>
      <xdr:rowOff>2709495</xdr:rowOff>
    </xdr:to>
    <xdr:pic>
      <xdr:nvPicPr>
        <xdr:cNvPr id="43" name="รูปภาพ 42">
          <a:extLst>
            <a:ext uri="{FF2B5EF4-FFF2-40B4-BE49-F238E27FC236}">
              <a16:creationId xmlns:a16="http://schemas.microsoft.com/office/drawing/2014/main" id="{1EC95A34-BB22-D11F-2928-62874E6A5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07641" y="30425572"/>
          <a:ext cx="6082395" cy="2627852"/>
        </a:xfrm>
        <a:prstGeom prst="rect">
          <a:avLst/>
        </a:prstGeom>
      </xdr:spPr>
    </xdr:pic>
    <xdr:clientData/>
  </xdr:twoCellAnchor>
  <xdr:twoCellAnchor editAs="oneCell">
    <xdr:from>
      <xdr:col>4</xdr:col>
      <xdr:colOff>54429</xdr:colOff>
      <xdr:row>13</xdr:row>
      <xdr:rowOff>95250</xdr:rowOff>
    </xdr:from>
    <xdr:to>
      <xdr:col>4</xdr:col>
      <xdr:colOff>6177643</xdr:colOff>
      <xdr:row>13</xdr:row>
      <xdr:rowOff>2676558</xdr:rowOff>
    </xdr:to>
    <xdr:pic>
      <xdr:nvPicPr>
        <xdr:cNvPr id="45" name="รูปภาพ 44">
          <a:extLst>
            <a:ext uri="{FF2B5EF4-FFF2-40B4-BE49-F238E27FC236}">
              <a16:creationId xmlns:a16="http://schemas.microsoft.com/office/drawing/2014/main" id="{195ADF1A-F5A5-84E7-374A-8EEC8644C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5143" y="33187821"/>
          <a:ext cx="6123214" cy="2581308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13</xdr:row>
      <xdr:rowOff>40821</xdr:rowOff>
    </xdr:from>
    <xdr:to>
      <xdr:col>5</xdr:col>
      <xdr:colOff>6123215</xdr:colOff>
      <xdr:row>13</xdr:row>
      <xdr:rowOff>2653552</xdr:rowOff>
    </xdr:to>
    <xdr:pic>
      <xdr:nvPicPr>
        <xdr:cNvPr id="47" name="รูปภาพ 46">
          <a:extLst>
            <a:ext uri="{FF2B5EF4-FFF2-40B4-BE49-F238E27FC236}">
              <a16:creationId xmlns:a16="http://schemas.microsoft.com/office/drawing/2014/main" id="{9E0F9F35-18F2-81B3-8868-A5A8F30F7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57214" y="33133392"/>
          <a:ext cx="6027965" cy="2612731"/>
        </a:xfrm>
        <a:prstGeom prst="rect">
          <a:avLst/>
        </a:prstGeom>
      </xdr:spPr>
    </xdr:pic>
    <xdr:clientData/>
  </xdr:twoCellAnchor>
  <xdr:twoCellAnchor editAs="oneCell">
    <xdr:from>
      <xdr:col>6</xdr:col>
      <xdr:colOff>149679</xdr:colOff>
      <xdr:row>13</xdr:row>
      <xdr:rowOff>40822</xdr:rowOff>
    </xdr:from>
    <xdr:to>
      <xdr:col>6</xdr:col>
      <xdr:colOff>6150429</xdr:colOff>
      <xdr:row>13</xdr:row>
      <xdr:rowOff>2641564</xdr:rowOff>
    </xdr:to>
    <xdr:pic>
      <xdr:nvPicPr>
        <xdr:cNvPr id="49" name="รูปภาพ 48">
          <a:extLst>
            <a:ext uri="{FF2B5EF4-FFF2-40B4-BE49-F238E27FC236}">
              <a16:creationId xmlns:a16="http://schemas.microsoft.com/office/drawing/2014/main" id="{3255B12E-4CB8-12FB-35A1-BA2DB6A71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02893" y="33133393"/>
          <a:ext cx="6000750" cy="2600742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14</xdr:row>
      <xdr:rowOff>67235</xdr:rowOff>
    </xdr:from>
    <xdr:to>
      <xdr:col>4</xdr:col>
      <xdr:colOff>6084793</xdr:colOff>
      <xdr:row>14</xdr:row>
      <xdr:rowOff>2655794</xdr:rowOff>
    </xdr:to>
    <xdr:pic>
      <xdr:nvPicPr>
        <xdr:cNvPr id="18" name="รูปภาพ 17">
          <a:extLst>
            <a:ext uri="{FF2B5EF4-FFF2-40B4-BE49-F238E27FC236}">
              <a16:creationId xmlns:a16="http://schemas.microsoft.com/office/drawing/2014/main" id="{B1D581B9-E35C-9750-84D1-F48AEA6D71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9176" y="35870029"/>
          <a:ext cx="5972735" cy="2588559"/>
        </a:xfrm>
        <a:prstGeom prst="rect">
          <a:avLst/>
        </a:prstGeom>
      </xdr:spPr>
    </xdr:pic>
    <xdr:clientData/>
  </xdr:twoCellAnchor>
  <xdr:twoCellAnchor editAs="oneCell">
    <xdr:from>
      <xdr:col>5</xdr:col>
      <xdr:colOff>136071</xdr:colOff>
      <xdr:row>14</xdr:row>
      <xdr:rowOff>54428</xdr:rowOff>
    </xdr:from>
    <xdr:to>
      <xdr:col>5</xdr:col>
      <xdr:colOff>6055179</xdr:colOff>
      <xdr:row>14</xdr:row>
      <xdr:rowOff>2598945</xdr:rowOff>
    </xdr:to>
    <xdr:pic>
      <xdr:nvPicPr>
        <xdr:cNvPr id="38" name="รูปภาพ 37">
          <a:extLst>
            <a:ext uri="{FF2B5EF4-FFF2-40B4-BE49-F238E27FC236}">
              <a16:creationId xmlns:a16="http://schemas.microsoft.com/office/drawing/2014/main" id="{38FB6EDC-830B-2460-FDE8-7999C6B6A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98035" y="35868428"/>
          <a:ext cx="5919108" cy="2544517"/>
        </a:xfrm>
        <a:prstGeom prst="rect">
          <a:avLst/>
        </a:prstGeom>
      </xdr:spPr>
    </xdr:pic>
    <xdr:clientData/>
  </xdr:twoCellAnchor>
  <xdr:twoCellAnchor editAs="oneCell">
    <xdr:from>
      <xdr:col>6</xdr:col>
      <xdr:colOff>54429</xdr:colOff>
      <xdr:row>14</xdr:row>
      <xdr:rowOff>27215</xdr:rowOff>
    </xdr:from>
    <xdr:to>
      <xdr:col>6</xdr:col>
      <xdr:colOff>6109607</xdr:colOff>
      <xdr:row>14</xdr:row>
      <xdr:rowOff>2620399</xdr:rowOff>
    </xdr:to>
    <xdr:pic>
      <xdr:nvPicPr>
        <xdr:cNvPr id="42" name="รูปภาพ 41">
          <a:extLst>
            <a:ext uri="{FF2B5EF4-FFF2-40B4-BE49-F238E27FC236}">
              <a16:creationId xmlns:a16="http://schemas.microsoft.com/office/drawing/2014/main" id="{E66565D7-8C98-2E01-F48F-013245C47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07643" y="35841215"/>
          <a:ext cx="6055178" cy="2593184"/>
        </a:xfrm>
        <a:prstGeom prst="rect">
          <a:avLst/>
        </a:prstGeom>
      </xdr:spPr>
    </xdr:pic>
    <xdr:clientData/>
  </xdr:twoCellAnchor>
  <xdr:twoCellAnchor editAs="oneCell">
    <xdr:from>
      <xdr:col>4</xdr:col>
      <xdr:colOff>81643</xdr:colOff>
      <xdr:row>15</xdr:row>
      <xdr:rowOff>40823</xdr:rowOff>
    </xdr:from>
    <xdr:to>
      <xdr:col>4</xdr:col>
      <xdr:colOff>6123214</xdr:colOff>
      <xdr:row>15</xdr:row>
      <xdr:rowOff>2707821</xdr:rowOff>
    </xdr:to>
    <xdr:pic>
      <xdr:nvPicPr>
        <xdr:cNvPr id="46" name="รูปภาพ 45">
          <a:extLst>
            <a:ext uri="{FF2B5EF4-FFF2-40B4-BE49-F238E27FC236}">
              <a16:creationId xmlns:a16="http://schemas.microsoft.com/office/drawing/2014/main" id="{1FA4639C-4824-9A45-2753-AA9CDA9AE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2357" y="38576252"/>
          <a:ext cx="6041571" cy="2666998"/>
        </a:xfrm>
        <a:prstGeom prst="rect">
          <a:avLst/>
        </a:prstGeom>
      </xdr:spPr>
    </xdr:pic>
    <xdr:clientData/>
  </xdr:twoCellAnchor>
  <xdr:twoCellAnchor editAs="oneCell">
    <xdr:from>
      <xdr:col>5</xdr:col>
      <xdr:colOff>68034</xdr:colOff>
      <xdr:row>15</xdr:row>
      <xdr:rowOff>81644</xdr:rowOff>
    </xdr:from>
    <xdr:to>
      <xdr:col>5</xdr:col>
      <xdr:colOff>6068785</xdr:colOff>
      <xdr:row>15</xdr:row>
      <xdr:rowOff>2612571</xdr:rowOff>
    </xdr:to>
    <xdr:pic>
      <xdr:nvPicPr>
        <xdr:cNvPr id="50" name="รูปภาพ 49">
          <a:extLst>
            <a:ext uri="{FF2B5EF4-FFF2-40B4-BE49-F238E27FC236}">
              <a16:creationId xmlns:a16="http://schemas.microsoft.com/office/drawing/2014/main" id="{60C411D8-C371-8B08-C822-18190449A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98" y="38617073"/>
          <a:ext cx="6000751" cy="2530927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108857</xdr:colOff>
      <xdr:row>15</xdr:row>
      <xdr:rowOff>40821</xdr:rowOff>
    </xdr:from>
    <xdr:to>
      <xdr:col>6</xdr:col>
      <xdr:colOff>6109607</xdr:colOff>
      <xdr:row>15</xdr:row>
      <xdr:rowOff>2639785</xdr:rowOff>
    </xdr:to>
    <xdr:pic>
      <xdr:nvPicPr>
        <xdr:cNvPr id="52" name="รูปภาพ 51">
          <a:extLst>
            <a:ext uri="{FF2B5EF4-FFF2-40B4-BE49-F238E27FC236}">
              <a16:creationId xmlns:a16="http://schemas.microsoft.com/office/drawing/2014/main" id="{E4BEA284-B93D-B8FF-A2DF-27FDC28CB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2071" y="38576250"/>
          <a:ext cx="6000750" cy="2598964"/>
        </a:xfrm>
        <a:prstGeom prst="rect">
          <a:avLst/>
        </a:prstGeom>
      </xdr:spPr>
    </xdr:pic>
    <xdr:clientData/>
  </xdr:twoCellAnchor>
  <xdr:twoCellAnchor editAs="oneCell">
    <xdr:from>
      <xdr:col>6</xdr:col>
      <xdr:colOff>204106</xdr:colOff>
      <xdr:row>17</xdr:row>
      <xdr:rowOff>40822</xdr:rowOff>
    </xdr:from>
    <xdr:to>
      <xdr:col>6</xdr:col>
      <xdr:colOff>6082393</xdr:colOff>
      <xdr:row>17</xdr:row>
      <xdr:rowOff>2653393</xdr:rowOff>
    </xdr:to>
    <xdr:pic>
      <xdr:nvPicPr>
        <xdr:cNvPr id="33" name="รูปภาพ 32">
          <a:extLst>
            <a:ext uri="{FF2B5EF4-FFF2-40B4-BE49-F238E27FC236}">
              <a16:creationId xmlns:a16="http://schemas.microsoft.com/office/drawing/2014/main" id="{0B1D6042-B58C-0E61-1EBE-9047F1ABC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57320" y="41488179"/>
          <a:ext cx="5878287" cy="2612571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108857</xdr:colOff>
      <xdr:row>18</xdr:row>
      <xdr:rowOff>54428</xdr:rowOff>
    </xdr:from>
    <xdr:to>
      <xdr:col>6</xdr:col>
      <xdr:colOff>6068786</xdr:colOff>
      <xdr:row>19</xdr:row>
      <xdr:rowOff>3795</xdr:rowOff>
    </xdr:to>
    <xdr:pic>
      <xdr:nvPicPr>
        <xdr:cNvPr id="44" name="รูปภาพ 43">
          <a:extLst>
            <a:ext uri="{FF2B5EF4-FFF2-40B4-BE49-F238E27FC236}">
              <a16:creationId xmlns:a16="http://schemas.microsoft.com/office/drawing/2014/main" id="{AD6CC8EB-A363-266D-F154-E96B41B7EB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2071" y="44236821"/>
          <a:ext cx="5959929" cy="2684402"/>
        </a:xfrm>
        <a:prstGeom prst="rect">
          <a:avLst/>
        </a:prstGeom>
      </xdr:spPr>
    </xdr:pic>
    <xdr:clientData/>
  </xdr:twoCellAnchor>
  <xdr:twoCellAnchor editAs="oneCell">
    <xdr:from>
      <xdr:col>6</xdr:col>
      <xdr:colOff>176893</xdr:colOff>
      <xdr:row>19</xdr:row>
      <xdr:rowOff>81642</xdr:rowOff>
    </xdr:from>
    <xdr:to>
      <xdr:col>6</xdr:col>
      <xdr:colOff>6123215</xdr:colOff>
      <xdr:row>19</xdr:row>
      <xdr:rowOff>2683432</xdr:rowOff>
    </xdr:to>
    <xdr:pic>
      <xdr:nvPicPr>
        <xdr:cNvPr id="51" name="รูปภาพ 50">
          <a:extLst>
            <a:ext uri="{FF2B5EF4-FFF2-40B4-BE49-F238E27FC236}">
              <a16:creationId xmlns:a16="http://schemas.microsoft.com/office/drawing/2014/main" id="{B5E575FB-692E-E052-336F-5C5FDB28D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30107" y="46999071"/>
          <a:ext cx="5946322" cy="2601790"/>
        </a:xfrm>
        <a:prstGeom prst="rect">
          <a:avLst/>
        </a:prstGeom>
      </xdr:spPr>
    </xdr:pic>
    <xdr:clientData/>
  </xdr:twoCellAnchor>
  <xdr:twoCellAnchor editAs="oneCell">
    <xdr:from>
      <xdr:col>6</xdr:col>
      <xdr:colOff>95248</xdr:colOff>
      <xdr:row>20</xdr:row>
      <xdr:rowOff>27214</xdr:rowOff>
    </xdr:from>
    <xdr:to>
      <xdr:col>6</xdr:col>
      <xdr:colOff>6136821</xdr:colOff>
      <xdr:row>20</xdr:row>
      <xdr:rowOff>2705100</xdr:rowOff>
    </xdr:to>
    <xdr:pic>
      <xdr:nvPicPr>
        <xdr:cNvPr id="54" name="รูปภาพ 53">
          <a:extLst>
            <a:ext uri="{FF2B5EF4-FFF2-40B4-BE49-F238E27FC236}">
              <a16:creationId xmlns:a16="http://schemas.microsoft.com/office/drawing/2014/main" id="{C0D7496E-E356-6855-5BFF-EA387BF6B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48462" y="49679678"/>
          <a:ext cx="6041573" cy="2677886"/>
        </a:xfrm>
        <a:prstGeom prst="rect">
          <a:avLst/>
        </a:prstGeom>
      </xdr:spPr>
    </xdr:pic>
    <xdr:clientData/>
  </xdr:twoCellAnchor>
  <xdr:twoCellAnchor editAs="oneCell">
    <xdr:from>
      <xdr:col>6</xdr:col>
      <xdr:colOff>27214</xdr:colOff>
      <xdr:row>21</xdr:row>
      <xdr:rowOff>68036</xdr:rowOff>
    </xdr:from>
    <xdr:to>
      <xdr:col>6</xdr:col>
      <xdr:colOff>6164035</xdr:colOff>
      <xdr:row>21</xdr:row>
      <xdr:rowOff>2524125</xdr:rowOff>
    </xdr:to>
    <xdr:pic>
      <xdr:nvPicPr>
        <xdr:cNvPr id="56" name="รูปภาพ 55">
          <a:extLst>
            <a:ext uri="{FF2B5EF4-FFF2-40B4-BE49-F238E27FC236}">
              <a16:creationId xmlns:a16="http://schemas.microsoft.com/office/drawing/2014/main" id="{D8302466-DECB-4B9A-9BDB-40170582B2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77027" y="52931786"/>
          <a:ext cx="6136821" cy="2456089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108857</xdr:colOff>
      <xdr:row>22</xdr:row>
      <xdr:rowOff>142874</xdr:rowOff>
    </xdr:from>
    <xdr:to>
      <xdr:col>6</xdr:col>
      <xdr:colOff>6123215</xdr:colOff>
      <xdr:row>22</xdr:row>
      <xdr:rowOff>2709765</xdr:rowOff>
    </xdr:to>
    <xdr:pic>
      <xdr:nvPicPr>
        <xdr:cNvPr id="58" name="รูปภาพ 57">
          <a:extLst>
            <a:ext uri="{FF2B5EF4-FFF2-40B4-BE49-F238E27FC236}">
              <a16:creationId xmlns:a16="http://schemas.microsoft.com/office/drawing/2014/main" id="{A3FEF72E-2666-43B3-4F0A-033CA594A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58670" y="55745062"/>
          <a:ext cx="6014358" cy="2566891"/>
        </a:xfrm>
        <a:prstGeom prst="rect">
          <a:avLst/>
        </a:prstGeom>
      </xdr:spPr>
    </xdr:pic>
    <xdr:clientData/>
  </xdr:twoCellAnchor>
  <xdr:twoCellAnchor editAs="oneCell">
    <xdr:from>
      <xdr:col>6</xdr:col>
      <xdr:colOff>81643</xdr:colOff>
      <xdr:row>23</xdr:row>
      <xdr:rowOff>68036</xdr:rowOff>
    </xdr:from>
    <xdr:to>
      <xdr:col>6</xdr:col>
      <xdr:colOff>6123215</xdr:colOff>
      <xdr:row>23</xdr:row>
      <xdr:rowOff>2701358</xdr:rowOff>
    </xdr:to>
    <xdr:pic>
      <xdr:nvPicPr>
        <xdr:cNvPr id="60" name="รูปภาพ 59">
          <a:extLst>
            <a:ext uri="{FF2B5EF4-FFF2-40B4-BE49-F238E27FC236}">
              <a16:creationId xmlns:a16="http://schemas.microsoft.com/office/drawing/2014/main" id="{C5F5E7EB-7B62-5F4E-DA43-89A7F4227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34857" y="57925607"/>
          <a:ext cx="6041572" cy="2633322"/>
        </a:xfrm>
        <a:prstGeom prst="rect">
          <a:avLst/>
        </a:prstGeom>
      </xdr:spPr>
    </xdr:pic>
    <xdr:clientData/>
  </xdr:twoCellAnchor>
  <xdr:twoCellAnchor editAs="oneCell">
    <xdr:from>
      <xdr:col>6</xdr:col>
      <xdr:colOff>40822</xdr:colOff>
      <xdr:row>24</xdr:row>
      <xdr:rowOff>54428</xdr:rowOff>
    </xdr:from>
    <xdr:to>
      <xdr:col>7</xdr:col>
      <xdr:colOff>0</xdr:colOff>
      <xdr:row>24</xdr:row>
      <xdr:rowOff>2680607</xdr:rowOff>
    </xdr:to>
    <xdr:pic>
      <xdr:nvPicPr>
        <xdr:cNvPr id="62" name="รูปภาพ 61">
          <a:extLst>
            <a:ext uri="{FF2B5EF4-FFF2-40B4-BE49-F238E27FC236}">
              <a16:creationId xmlns:a16="http://schemas.microsoft.com/office/drawing/2014/main" id="{02BBF6B5-975E-D1F2-FC26-51140CFCF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94036" y="60647035"/>
          <a:ext cx="6164036" cy="2626179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25</xdr:row>
      <xdr:rowOff>40821</xdr:rowOff>
    </xdr:from>
    <xdr:to>
      <xdr:col>6</xdr:col>
      <xdr:colOff>6109607</xdr:colOff>
      <xdr:row>25</xdr:row>
      <xdr:rowOff>2694214</xdr:rowOff>
    </xdr:to>
    <xdr:pic>
      <xdr:nvPicPr>
        <xdr:cNvPr id="64" name="รูปภาพ 63">
          <a:extLst>
            <a:ext uri="{FF2B5EF4-FFF2-40B4-BE49-F238E27FC236}">
              <a16:creationId xmlns:a16="http://schemas.microsoft.com/office/drawing/2014/main" id="{5350256E-FF11-ADC4-B11C-65034C978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48464" y="63368464"/>
          <a:ext cx="6014357" cy="2653393"/>
        </a:xfrm>
        <a:prstGeom prst="rect">
          <a:avLst/>
        </a:prstGeom>
      </xdr:spPr>
    </xdr:pic>
    <xdr:clientData/>
  </xdr:twoCellAnchor>
  <xdr:twoCellAnchor editAs="oneCell">
    <xdr:from>
      <xdr:col>6</xdr:col>
      <xdr:colOff>68035</xdr:colOff>
      <xdr:row>26</xdr:row>
      <xdr:rowOff>40821</xdr:rowOff>
    </xdr:from>
    <xdr:to>
      <xdr:col>6</xdr:col>
      <xdr:colOff>6109606</xdr:colOff>
      <xdr:row>26</xdr:row>
      <xdr:rowOff>2653392</xdr:rowOff>
    </xdr:to>
    <xdr:pic>
      <xdr:nvPicPr>
        <xdr:cNvPr id="66" name="รูปภาพ 65">
          <a:extLst>
            <a:ext uri="{FF2B5EF4-FFF2-40B4-BE49-F238E27FC236}">
              <a16:creationId xmlns:a16="http://schemas.microsoft.com/office/drawing/2014/main" id="{407C8080-5A65-1B99-AE02-5ABB5BE33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21249" y="66103500"/>
          <a:ext cx="6041571" cy="2612571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119063</xdr:colOff>
      <xdr:row>27</xdr:row>
      <xdr:rowOff>142874</xdr:rowOff>
    </xdr:from>
    <xdr:to>
      <xdr:col>6</xdr:col>
      <xdr:colOff>6095999</xdr:colOff>
      <xdr:row>27</xdr:row>
      <xdr:rowOff>2605747</xdr:rowOff>
    </xdr:to>
    <xdr:pic>
      <xdr:nvPicPr>
        <xdr:cNvPr id="68" name="รูปภาพ 67">
          <a:extLst>
            <a:ext uri="{FF2B5EF4-FFF2-40B4-BE49-F238E27FC236}">
              <a16:creationId xmlns:a16="http://schemas.microsoft.com/office/drawing/2014/main" id="{D5CA0707-3DEE-7E93-6564-FE5989AAD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8876" y="69437249"/>
          <a:ext cx="5976936" cy="2462873"/>
        </a:xfrm>
        <a:prstGeom prst="rect">
          <a:avLst/>
        </a:prstGeom>
      </xdr:spPr>
    </xdr:pic>
    <xdr:clientData/>
  </xdr:twoCellAnchor>
  <xdr:twoCellAnchor editAs="oneCell">
    <xdr:from>
      <xdr:col>6</xdr:col>
      <xdr:colOff>214313</xdr:colOff>
      <xdr:row>28</xdr:row>
      <xdr:rowOff>119062</xdr:rowOff>
    </xdr:from>
    <xdr:to>
      <xdr:col>6</xdr:col>
      <xdr:colOff>6072187</xdr:colOff>
      <xdr:row>28</xdr:row>
      <xdr:rowOff>2571749</xdr:rowOff>
    </xdr:to>
    <xdr:pic>
      <xdr:nvPicPr>
        <xdr:cNvPr id="70" name="รูปภาพ 69">
          <a:extLst>
            <a:ext uri="{FF2B5EF4-FFF2-40B4-BE49-F238E27FC236}">
              <a16:creationId xmlns:a16="http://schemas.microsoft.com/office/drawing/2014/main" id="{5462129B-B417-1242-1C18-19768370E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64126" y="72151875"/>
          <a:ext cx="5857874" cy="2452687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29</xdr:row>
      <xdr:rowOff>119063</xdr:rowOff>
    </xdr:from>
    <xdr:to>
      <xdr:col>6</xdr:col>
      <xdr:colOff>6095999</xdr:colOff>
      <xdr:row>29</xdr:row>
      <xdr:rowOff>2595563</xdr:rowOff>
    </xdr:to>
    <xdr:pic>
      <xdr:nvPicPr>
        <xdr:cNvPr id="72" name="รูปภาพ 71">
          <a:extLst>
            <a:ext uri="{FF2B5EF4-FFF2-40B4-BE49-F238E27FC236}">
              <a16:creationId xmlns:a16="http://schemas.microsoft.com/office/drawing/2014/main" id="{832AAA9B-9D17-2228-067E-588FF481E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92688" y="74890313"/>
          <a:ext cx="5953124" cy="2476500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142874</xdr:colOff>
      <xdr:row>30</xdr:row>
      <xdr:rowOff>119063</xdr:rowOff>
    </xdr:from>
    <xdr:to>
      <xdr:col>6</xdr:col>
      <xdr:colOff>6048374</xdr:colOff>
      <xdr:row>30</xdr:row>
      <xdr:rowOff>2652827</xdr:rowOff>
    </xdr:to>
    <xdr:pic>
      <xdr:nvPicPr>
        <xdr:cNvPr id="74" name="รูปภาพ 73">
          <a:extLst>
            <a:ext uri="{FF2B5EF4-FFF2-40B4-BE49-F238E27FC236}">
              <a16:creationId xmlns:a16="http://schemas.microsoft.com/office/drawing/2014/main" id="{49DA54E7-86C6-6505-AC98-86C462396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92687" y="77628751"/>
          <a:ext cx="5905500" cy="2533764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31</xdr:row>
      <xdr:rowOff>95250</xdr:rowOff>
    </xdr:from>
    <xdr:to>
      <xdr:col>6</xdr:col>
      <xdr:colOff>6024562</xdr:colOff>
      <xdr:row>31</xdr:row>
      <xdr:rowOff>2694949</xdr:rowOff>
    </xdr:to>
    <xdr:pic>
      <xdr:nvPicPr>
        <xdr:cNvPr id="76" name="รูปภาพ 75">
          <a:extLst>
            <a:ext uri="{FF2B5EF4-FFF2-40B4-BE49-F238E27FC236}">
              <a16:creationId xmlns:a16="http://schemas.microsoft.com/office/drawing/2014/main" id="{3C3C6511-0AA3-79F4-86B7-E38E8E230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45063" y="80343375"/>
          <a:ext cx="5929312" cy="2599699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32</xdr:row>
      <xdr:rowOff>95250</xdr:rowOff>
    </xdr:from>
    <xdr:to>
      <xdr:col>6</xdr:col>
      <xdr:colOff>6000749</xdr:colOff>
      <xdr:row>32</xdr:row>
      <xdr:rowOff>2619374</xdr:rowOff>
    </xdr:to>
    <xdr:pic>
      <xdr:nvPicPr>
        <xdr:cNvPr id="78" name="รูปภาพ 77">
          <a:extLst>
            <a:ext uri="{FF2B5EF4-FFF2-40B4-BE49-F238E27FC236}">
              <a16:creationId xmlns:a16="http://schemas.microsoft.com/office/drawing/2014/main" id="{7E65EACD-BE48-A2EB-FE93-A7F37D3A9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21250" y="83081813"/>
          <a:ext cx="5929312" cy="2524124"/>
        </a:xfrm>
        <a:prstGeom prst="rect">
          <a:avLst/>
        </a:prstGeom>
      </xdr:spPr>
    </xdr:pic>
    <xdr:clientData/>
  </xdr:twoCellAnchor>
  <xdr:twoCellAnchor editAs="oneCell">
    <xdr:from>
      <xdr:col>4</xdr:col>
      <xdr:colOff>71436</xdr:colOff>
      <xdr:row>17</xdr:row>
      <xdr:rowOff>119063</xdr:rowOff>
    </xdr:from>
    <xdr:to>
      <xdr:col>4</xdr:col>
      <xdr:colOff>6143624</xdr:colOff>
      <xdr:row>17</xdr:row>
      <xdr:rowOff>2641204</xdr:rowOff>
    </xdr:to>
    <xdr:pic>
      <xdr:nvPicPr>
        <xdr:cNvPr id="80" name="รูปภาพ 79">
          <a:extLst>
            <a:ext uri="{FF2B5EF4-FFF2-40B4-BE49-F238E27FC236}">
              <a16:creationId xmlns:a16="http://schemas.microsoft.com/office/drawing/2014/main" id="{0BCA906C-54C4-66CC-B650-F6D1CE794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49" y="42029063"/>
          <a:ext cx="6072188" cy="2522141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18</xdr:row>
      <xdr:rowOff>23813</xdr:rowOff>
    </xdr:from>
    <xdr:to>
      <xdr:col>4</xdr:col>
      <xdr:colOff>6119811</xdr:colOff>
      <xdr:row>18</xdr:row>
      <xdr:rowOff>2726132</xdr:rowOff>
    </xdr:to>
    <xdr:pic>
      <xdr:nvPicPr>
        <xdr:cNvPr id="82" name="รูปภาพ 81">
          <a:extLst>
            <a:ext uri="{FF2B5EF4-FFF2-40B4-BE49-F238E27FC236}">
              <a16:creationId xmlns:a16="http://schemas.microsoft.com/office/drawing/2014/main" id="{6FA99E30-D6E2-8701-4B44-DB787933D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4937" y="44672251"/>
          <a:ext cx="6072187" cy="2702319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19</xdr:row>
      <xdr:rowOff>47625</xdr:rowOff>
    </xdr:from>
    <xdr:to>
      <xdr:col>4</xdr:col>
      <xdr:colOff>6095999</xdr:colOff>
      <xdr:row>20</xdr:row>
      <xdr:rowOff>11506</xdr:rowOff>
    </xdr:to>
    <xdr:pic>
      <xdr:nvPicPr>
        <xdr:cNvPr id="84" name="รูปภาพ 83">
          <a:extLst>
            <a:ext uri="{FF2B5EF4-FFF2-40B4-BE49-F238E27FC236}">
              <a16:creationId xmlns:a16="http://schemas.microsoft.com/office/drawing/2014/main" id="{66E709AC-62CC-5803-4F1C-0D4270909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4938" y="47434500"/>
          <a:ext cx="6048374" cy="2702319"/>
        </a:xfrm>
        <a:prstGeom prst="rect">
          <a:avLst/>
        </a:prstGeom>
      </xdr:spPr>
    </xdr:pic>
    <xdr:clientData/>
  </xdr:twoCellAnchor>
  <xdr:twoCellAnchor editAs="oneCell">
    <xdr:from>
      <xdr:col>4</xdr:col>
      <xdr:colOff>119062</xdr:colOff>
      <xdr:row>20</xdr:row>
      <xdr:rowOff>119063</xdr:rowOff>
    </xdr:from>
    <xdr:to>
      <xdr:col>4</xdr:col>
      <xdr:colOff>6143624</xdr:colOff>
      <xdr:row>20</xdr:row>
      <xdr:rowOff>2707360</xdr:rowOff>
    </xdr:to>
    <xdr:pic>
      <xdr:nvPicPr>
        <xdr:cNvPr id="86" name="รูปภาพ 85">
          <a:extLst>
            <a:ext uri="{FF2B5EF4-FFF2-40B4-BE49-F238E27FC236}">
              <a16:creationId xmlns:a16="http://schemas.microsoft.com/office/drawing/2014/main" id="{21A32DE5-BF1B-8BFF-BC8B-B91690E93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6375" y="50244376"/>
          <a:ext cx="6024562" cy="2588297"/>
        </a:xfrm>
        <a:prstGeom prst="rect">
          <a:avLst/>
        </a:prstGeom>
      </xdr:spPr>
    </xdr:pic>
    <xdr:clientData/>
  </xdr:twoCellAnchor>
  <xdr:twoCellAnchor editAs="oneCell">
    <xdr:from>
      <xdr:col>4</xdr:col>
      <xdr:colOff>71436</xdr:colOff>
      <xdr:row>21</xdr:row>
      <xdr:rowOff>47625</xdr:rowOff>
    </xdr:from>
    <xdr:to>
      <xdr:col>4</xdr:col>
      <xdr:colOff>6119811</xdr:colOff>
      <xdr:row>21</xdr:row>
      <xdr:rowOff>2619375</xdr:rowOff>
    </xdr:to>
    <xdr:pic>
      <xdr:nvPicPr>
        <xdr:cNvPr id="88" name="รูปภาพ 87">
          <a:extLst>
            <a:ext uri="{FF2B5EF4-FFF2-40B4-BE49-F238E27FC236}">
              <a16:creationId xmlns:a16="http://schemas.microsoft.com/office/drawing/2014/main" id="{76C0871D-FFEA-24EC-833F-1DBEFE5FC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49" y="52911375"/>
          <a:ext cx="6048375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22</xdr:row>
      <xdr:rowOff>47625</xdr:rowOff>
    </xdr:from>
    <xdr:to>
      <xdr:col>4</xdr:col>
      <xdr:colOff>6191248</xdr:colOff>
      <xdr:row>22</xdr:row>
      <xdr:rowOff>2690812</xdr:rowOff>
    </xdr:to>
    <xdr:pic>
      <xdr:nvPicPr>
        <xdr:cNvPr id="90" name="รูปภาพ 89">
          <a:extLst>
            <a:ext uri="{FF2B5EF4-FFF2-40B4-BE49-F238E27FC236}">
              <a16:creationId xmlns:a16="http://schemas.microsoft.com/office/drawing/2014/main" id="{7572B36B-D27D-40B3-07B6-461EE0383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55649813"/>
          <a:ext cx="6119811" cy="2643187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23</xdr:row>
      <xdr:rowOff>47625</xdr:rowOff>
    </xdr:from>
    <xdr:to>
      <xdr:col>4</xdr:col>
      <xdr:colOff>6095999</xdr:colOff>
      <xdr:row>23</xdr:row>
      <xdr:rowOff>2639502</xdr:rowOff>
    </xdr:to>
    <xdr:pic>
      <xdr:nvPicPr>
        <xdr:cNvPr id="92" name="รูปภาพ 91">
          <a:extLst>
            <a:ext uri="{FF2B5EF4-FFF2-40B4-BE49-F238E27FC236}">
              <a16:creationId xmlns:a16="http://schemas.microsoft.com/office/drawing/2014/main" id="{CB815F68-4B33-C795-DF0D-44FF35061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2563" y="58388250"/>
          <a:ext cx="6000749" cy="2591877"/>
        </a:xfrm>
        <a:prstGeom prst="rect">
          <a:avLst/>
        </a:prstGeom>
      </xdr:spPr>
    </xdr:pic>
    <xdr:clientData/>
  </xdr:twoCellAnchor>
  <xdr:twoCellAnchor editAs="oneCell">
    <xdr:from>
      <xdr:col>4</xdr:col>
      <xdr:colOff>71436</xdr:colOff>
      <xdr:row>24</xdr:row>
      <xdr:rowOff>23812</xdr:rowOff>
    </xdr:from>
    <xdr:to>
      <xdr:col>4</xdr:col>
      <xdr:colOff>6119811</xdr:colOff>
      <xdr:row>24</xdr:row>
      <xdr:rowOff>2691924</xdr:rowOff>
    </xdr:to>
    <xdr:pic>
      <xdr:nvPicPr>
        <xdr:cNvPr id="94" name="รูปภาพ 93">
          <a:extLst>
            <a:ext uri="{FF2B5EF4-FFF2-40B4-BE49-F238E27FC236}">
              <a16:creationId xmlns:a16="http://schemas.microsoft.com/office/drawing/2014/main" id="{474255EF-41E8-7F0C-D885-43D8C73B4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49" y="61102875"/>
          <a:ext cx="6048375" cy="2668112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25</xdr:row>
      <xdr:rowOff>23813</xdr:rowOff>
    </xdr:from>
    <xdr:to>
      <xdr:col>4</xdr:col>
      <xdr:colOff>6143624</xdr:colOff>
      <xdr:row>25</xdr:row>
      <xdr:rowOff>2670639</xdr:rowOff>
    </xdr:to>
    <xdr:pic>
      <xdr:nvPicPr>
        <xdr:cNvPr id="96" name="รูปภาพ 95">
          <a:extLst>
            <a:ext uri="{FF2B5EF4-FFF2-40B4-BE49-F238E27FC236}">
              <a16:creationId xmlns:a16="http://schemas.microsoft.com/office/drawing/2014/main" id="{5F41A19F-3540-1A73-964F-F478E2911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2563" y="63841313"/>
          <a:ext cx="6048374" cy="2646826"/>
        </a:xfrm>
        <a:prstGeom prst="rect">
          <a:avLst/>
        </a:prstGeom>
      </xdr:spPr>
    </xdr:pic>
    <xdr:clientData/>
  </xdr:twoCellAnchor>
  <xdr:twoCellAnchor editAs="oneCell">
    <xdr:from>
      <xdr:col>4</xdr:col>
      <xdr:colOff>166688</xdr:colOff>
      <xdr:row>26</xdr:row>
      <xdr:rowOff>23813</xdr:rowOff>
    </xdr:from>
    <xdr:to>
      <xdr:col>4</xdr:col>
      <xdr:colOff>6095999</xdr:colOff>
      <xdr:row>26</xdr:row>
      <xdr:rowOff>2720295</xdr:rowOff>
    </xdr:to>
    <xdr:pic>
      <xdr:nvPicPr>
        <xdr:cNvPr id="98" name="รูปภาพ 97">
          <a:extLst>
            <a:ext uri="{FF2B5EF4-FFF2-40B4-BE49-F238E27FC236}">
              <a16:creationId xmlns:a16="http://schemas.microsoft.com/office/drawing/2014/main" id="{22AC44D7-C6CA-F80C-7F45-B6F75C9C44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1" y="66579751"/>
          <a:ext cx="5929311" cy="2696482"/>
        </a:xfrm>
        <a:prstGeom prst="rect">
          <a:avLst/>
        </a:prstGeom>
      </xdr:spPr>
    </xdr:pic>
    <xdr:clientData/>
  </xdr:twoCellAnchor>
  <xdr:twoCellAnchor editAs="oneCell">
    <xdr:from>
      <xdr:col>4</xdr:col>
      <xdr:colOff>95249</xdr:colOff>
      <xdr:row>27</xdr:row>
      <xdr:rowOff>47625</xdr:rowOff>
    </xdr:from>
    <xdr:to>
      <xdr:col>4</xdr:col>
      <xdr:colOff>6095998</xdr:colOff>
      <xdr:row>27</xdr:row>
      <xdr:rowOff>2715737</xdr:rowOff>
    </xdr:to>
    <xdr:pic>
      <xdr:nvPicPr>
        <xdr:cNvPr id="100" name="รูปภาพ 99">
          <a:extLst>
            <a:ext uri="{FF2B5EF4-FFF2-40B4-BE49-F238E27FC236}">
              <a16:creationId xmlns:a16="http://schemas.microsoft.com/office/drawing/2014/main" id="{20E6D8EA-A7E1-5A75-806C-C769178B5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2562" y="69342000"/>
          <a:ext cx="6000749" cy="2668112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</xdr:colOff>
      <xdr:row>28</xdr:row>
      <xdr:rowOff>95249</xdr:rowOff>
    </xdr:from>
    <xdr:to>
      <xdr:col>4</xdr:col>
      <xdr:colOff>6143624</xdr:colOff>
      <xdr:row>28</xdr:row>
      <xdr:rowOff>2670278</xdr:rowOff>
    </xdr:to>
    <xdr:pic>
      <xdr:nvPicPr>
        <xdr:cNvPr id="102" name="รูปภาพ 101">
          <a:extLst>
            <a:ext uri="{FF2B5EF4-FFF2-40B4-BE49-F238E27FC236}">
              <a16:creationId xmlns:a16="http://schemas.microsoft.com/office/drawing/2014/main" id="{6E4BFF8B-0777-02CC-3E51-809DB207E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91125" y="72128062"/>
          <a:ext cx="6119812" cy="2575029"/>
        </a:xfrm>
        <a:prstGeom prst="rect">
          <a:avLst/>
        </a:prstGeom>
      </xdr:spPr>
    </xdr:pic>
    <xdr:clientData/>
  </xdr:twoCellAnchor>
  <xdr:twoCellAnchor editAs="oneCell">
    <xdr:from>
      <xdr:col>4</xdr:col>
      <xdr:colOff>95249</xdr:colOff>
      <xdr:row>29</xdr:row>
      <xdr:rowOff>47625</xdr:rowOff>
    </xdr:from>
    <xdr:to>
      <xdr:col>4</xdr:col>
      <xdr:colOff>6167436</xdr:colOff>
      <xdr:row>29</xdr:row>
      <xdr:rowOff>2706267</xdr:rowOff>
    </xdr:to>
    <xdr:pic>
      <xdr:nvPicPr>
        <xdr:cNvPr id="104" name="รูปภาพ 103">
          <a:extLst>
            <a:ext uri="{FF2B5EF4-FFF2-40B4-BE49-F238E27FC236}">
              <a16:creationId xmlns:a16="http://schemas.microsoft.com/office/drawing/2014/main" id="{23C0B0CC-0220-9250-FFE1-DC00AA893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2562" y="74818875"/>
          <a:ext cx="6072187" cy="2658642"/>
        </a:xfrm>
        <a:prstGeom prst="rect">
          <a:avLst/>
        </a:prstGeom>
      </xdr:spPr>
    </xdr:pic>
    <xdr:clientData/>
  </xdr:twoCellAnchor>
  <xdr:twoCellAnchor editAs="oneCell">
    <xdr:from>
      <xdr:col>4</xdr:col>
      <xdr:colOff>71436</xdr:colOff>
      <xdr:row>30</xdr:row>
      <xdr:rowOff>95250</xdr:rowOff>
    </xdr:from>
    <xdr:to>
      <xdr:col>4</xdr:col>
      <xdr:colOff>6119811</xdr:colOff>
      <xdr:row>30</xdr:row>
      <xdr:rowOff>2617391</xdr:rowOff>
    </xdr:to>
    <xdr:pic>
      <xdr:nvPicPr>
        <xdr:cNvPr id="106" name="รูปภาพ 105">
          <a:extLst>
            <a:ext uri="{FF2B5EF4-FFF2-40B4-BE49-F238E27FC236}">
              <a16:creationId xmlns:a16="http://schemas.microsoft.com/office/drawing/2014/main" id="{4366FB70-0E88-CD61-F621-62094977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49" y="77604938"/>
          <a:ext cx="6048375" cy="2522141"/>
        </a:xfrm>
        <a:prstGeom prst="rect">
          <a:avLst/>
        </a:prstGeom>
      </xdr:spPr>
    </xdr:pic>
    <xdr:clientData/>
  </xdr:twoCellAnchor>
  <xdr:twoCellAnchor editAs="oneCell">
    <xdr:from>
      <xdr:col>4</xdr:col>
      <xdr:colOff>71438</xdr:colOff>
      <xdr:row>31</xdr:row>
      <xdr:rowOff>47625</xdr:rowOff>
    </xdr:from>
    <xdr:to>
      <xdr:col>4</xdr:col>
      <xdr:colOff>6143624</xdr:colOff>
      <xdr:row>32</xdr:row>
      <xdr:rowOff>5669</xdr:rowOff>
    </xdr:to>
    <xdr:pic>
      <xdr:nvPicPr>
        <xdr:cNvPr id="108" name="รูปภาพ 107">
          <a:extLst>
            <a:ext uri="{FF2B5EF4-FFF2-40B4-BE49-F238E27FC236}">
              <a16:creationId xmlns:a16="http://schemas.microsoft.com/office/drawing/2014/main" id="{BFD80368-1603-FE6C-B9C8-CE0EA00E5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1" y="80295750"/>
          <a:ext cx="6072186" cy="2696482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32</xdr:row>
      <xdr:rowOff>31575</xdr:rowOff>
    </xdr:from>
    <xdr:to>
      <xdr:col>4</xdr:col>
      <xdr:colOff>6187327</xdr:colOff>
      <xdr:row>33</xdr:row>
      <xdr:rowOff>1489</xdr:rowOff>
    </xdr:to>
    <xdr:pic>
      <xdr:nvPicPr>
        <xdr:cNvPr id="110" name="รูปภาพ 109">
          <a:extLst>
            <a:ext uri="{FF2B5EF4-FFF2-40B4-BE49-F238E27FC236}">
              <a16:creationId xmlns:a16="http://schemas.microsoft.com/office/drawing/2014/main" id="{0FE60F67-50C3-21E1-699E-938B60046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83018138"/>
          <a:ext cx="6119812" cy="270495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17</xdr:row>
      <xdr:rowOff>47625</xdr:rowOff>
    </xdr:from>
    <xdr:to>
      <xdr:col>5</xdr:col>
      <xdr:colOff>6119811</xdr:colOff>
      <xdr:row>17</xdr:row>
      <xdr:rowOff>2726153</xdr:rowOff>
    </xdr:to>
    <xdr:pic>
      <xdr:nvPicPr>
        <xdr:cNvPr id="112" name="รูปภาพ 111">
          <a:extLst>
            <a:ext uri="{FF2B5EF4-FFF2-40B4-BE49-F238E27FC236}">
              <a16:creationId xmlns:a16="http://schemas.microsoft.com/office/drawing/2014/main" id="{FAA94162-9B29-A22A-A14D-BB2307AB9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49063" y="41957625"/>
          <a:ext cx="5929311" cy="2678528"/>
        </a:xfrm>
        <a:prstGeom prst="rect">
          <a:avLst/>
        </a:prstGeom>
      </xdr:spPr>
    </xdr:pic>
    <xdr:clientData/>
  </xdr:twoCellAnchor>
  <xdr:twoCellAnchor editAs="oneCell">
    <xdr:from>
      <xdr:col>5</xdr:col>
      <xdr:colOff>95249</xdr:colOff>
      <xdr:row>18</xdr:row>
      <xdr:rowOff>23812</xdr:rowOff>
    </xdr:from>
    <xdr:to>
      <xdr:col>5</xdr:col>
      <xdr:colOff>6167436</xdr:colOff>
      <xdr:row>18</xdr:row>
      <xdr:rowOff>2680522</xdr:rowOff>
    </xdr:to>
    <xdr:pic>
      <xdr:nvPicPr>
        <xdr:cNvPr id="114" name="รูปภาพ 113">
          <a:extLst>
            <a:ext uri="{FF2B5EF4-FFF2-40B4-BE49-F238E27FC236}">
              <a16:creationId xmlns:a16="http://schemas.microsoft.com/office/drawing/2014/main" id="{4E5DBE4D-8997-A17E-0EE5-4B746CED9C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53812" y="44672250"/>
          <a:ext cx="6072187" cy="2656710"/>
        </a:xfrm>
        <a:prstGeom prst="rect">
          <a:avLst/>
        </a:prstGeom>
      </xdr:spPr>
    </xdr:pic>
    <xdr:clientData/>
  </xdr:twoCellAnchor>
  <xdr:twoCellAnchor editAs="oneCell">
    <xdr:from>
      <xdr:col>5</xdr:col>
      <xdr:colOff>71437</xdr:colOff>
      <xdr:row>19</xdr:row>
      <xdr:rowOff>23812</xdr:rowOff>
    </xdr:from>
    <xdr:to>
      <xdr:col>5</xdr:col>
      <xdr:colOff>6167436</xdr:colOff>
      <xdr:row>19</xdr:row>
      <xdr:rowOff>2646315</xdr:rowOff>
    </xdr:to>
    <xdr:pic>
      <xdr:nvPicPr>
        <xdr:cNvPr id="116" name="รูปภาพ 115">
          <a:extLst>
            <a:ext uri="{FF2B5EF4-FFF2-40B4-BE49-F238E27FC236}">
              <a16:creationId xmlns:a16="http://schemas.microsoft.com/office/drawing/2014/main" id="{CC27E2B8-6F01-6D34-0DEE-41A48E3E6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0" y="47410687"/>
          <a:ext cx="6095999" cy="2622503"/>
        </a:xfrm>
        <a:prstGeom prst="rect">
          <a:avLst/>
        </a:prstGeom>
      </xdr:spPr>
    </xdr:pic>
    <xdr:clientData/>
  </xdr:twoCellAnchor>
  <xdr:twoCellAnchor editAs="oneCell">
    <xdr:from>
      <xdr:col>5</xdr:col>
      <xdr:colOff>119061</xdr:colOff>
      <xdr:row>20</xdr:row>
      <xdr:rowOff>142875</xdr:rowOff>
    </xdr:from>
    <xdr:to>
      <xdr:col>5</xdr:col>
      <xdr:colOff>6095998</xdr:colOff>
      <xdr:row>20</xdr:row>
      <xdr:rowOff>2643187</xdr:rowOff>
    </xdr:to>
    <xdr:pic>
      <xdr:nvPicPr>
        <xdr:cNvPr id="118" name="รูปภาพ 117">
          <a:extLst>
            <a:ext uri="{FF2B5EF4-FFF2-40B4-BE49-F238E27FC236}">
              <a16:creationId xmlns:a16="http://schemas.microsoft.com/office/drawing/2014/main" id="{F42FFBF3-F08C-112E-72E4-2A3FB31E5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7624" y="50268188"/>
          <a:ext cx="5976937" cy="2500312"/>
        </a:xfrm>
        <a:prstGeom prst="rect">
          <a:avLst/>
        </a:prstGeom>
      </xdr:spPr>
    </xdr:pic>
    <xdr:clientData/>
  </xdr:twoCellAnchor>
  <xdr:twoCellAnchor editAs="oneCell">
    <xdr:from>
      <xdr:col>5</xdr:col>
      <xdr:colOff>71436</xdr:colOff>
      <xdr:row>21</xdr:row>
      <xdr:rowOff>47625</xdr:rowOff>
    </xdr:from>
    <xdr:to>
      <xdr:col>5</xdr:col>
      <xdr:colOff>6143623</xdr:colOff>
      <xdr:row>21</xdr:row>
      <xdr:rowOff>2658726</xdr:rowOff>
    </xdr:to>
    <xdr:pic>
      <xdr:nvPicPr>
        <xdr:cNvPr id="120" name="รูปภาพ 119">
          <a:extLst>
            <a:ext uri="{FF2B5EF4-FFF2-40B4-BE49-F238E27FC236}">
              <a16:creationId xmlns:a16="http://schemas.microsoft.com/office/drawing/2014/main" id="{789A9A7F-26F7-EAD1-3731-1A9321632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99" y="52911375"/>
          <a:ext cx="6072187" cy="2611101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142874</xdr:colOff>
      <xdr:row>22</xdr:row>
      <xdr:rowOff>119062</xdr:rowOff>
    </xdr:from>
    <xdr:to>
      <xdr:col>5</xdr:col>
      <xdr:colOff>6143623</xdr:colOff>
      <xdr:row>22</xdr:row>
      <xdr:rowOff>2593337</xdr:rowOff>
    </xdr:to>
    <xdr:pic>
      <xdr:nvPicPr>
        <xdr:cNvPr id="122" name="รูปภาพ 121">
          <a:extLst>
            <a:ext uri="{FF2B5EF4-FFF2-40B4-BE49-F238E27FC236}">
              <a16:creationId xmlns:a16="http://schemas.microsoft.com/office/drawing/2014/main" id="{06C2FDE5-71B5-BE46-5634-1D15D7F8A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437" y="55721250"/>
          <a:ext cx="6000749" cy="247427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238124</xdr:colOff>
      <xdr:row>23</xdr:row>
      <xdr:rowOff>95250</xdr:rowOff>
    </xdr:from>
    <xdr:to>
      <xdr:col>5</xdr:col>
      <xdr:colOff>6119811</xdr:colOff>
      <xdr:row>23</xdr:row>
      <xdr:rowOff>2675400</xdr:rowOff>
    </xdr:to>
    <xdr:pic>
      <xdr:nvPicPr>
        <xdr:cNvPr id="124" name="รูปภาพ 123">
          <a:extLst>
            <a:ext uri="{FF2B5EF4-FFF2-40B4-BE49-F238E27FC236}">
              <a16:creationId xmlns:a16="http://schemas.microsoft.com/office/drawing/2014/main" id="{8A88F9FC-F29E-7169-C9A9-2DBAF8B70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96687" y="58435875"/>
          <a:ext cx="5881687" cy="2580150"/>
        </a:xfrm>
        <a:prstGeom prst="rect">
          <a:avLst/>
        </a:prstGeom>
      </xdr:spPr>
    </xdr:pic>
    <xdr:clientData/>
  </xdr:twoCellAnchor>
  <xdr:twoCellAnchor editAs="oneCell">
    <xdr:from>
      <xdr:col>5</xdr:col>
      <xdr:colOff>166687</xdr:colOff>
      <xdr:row>24</xdr:row>
      <xdr:rowOff>47625</xdr:rowOff>
    </xdr:from>
    <xdr:to>
      <xdr:col>5</xdr:col>
      <xdr:colOff>6119812</xdr:colOff>
      <xdr:row>24</xdr:row>
      <xdr:rowOff>2692933</xdr:rowOff>
    </xdr:to>
    <xdr:pic>
      <xdr:nvPicPr>
        <xdr:cNvPr id="126" name="รูปภาพ 125">
          <a:extLst>
            <a:ext uri="{FF2B5EF4-FFF2-40B4-BE49-F238E27FC236}">
              <a16:creationId xmlns:a16="http://schemas.microsoft.com/office/drawing/2014/main" id="{051B3342-E33D-2B1D-EEF4-6AED22ECD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25250" y="61126688"/>
          <a:ext cx="5953125" cy="2645308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25</xdr:row>
      <xdr:rowOff>71437</xdr:rowOff>
    </xdr:from>
    <xdr:to>
      <xdr:col>5</xdr:col>
      <xdr:colOff>6167437</xdr:colOff>
      <xdr:row>25</xdr:row>
      <xdr:rowOff>2721428</xdr:rowOff>
    </xdr:to>
    <xdr:pic>
      <xdr:nvPicPr>
        <xdr:cNvPr id="130" name="รูปภาพ 129">
          <a:extLst>
            <a:ext uri="{FF2B5EF4-FFF2-40B4-BE49-F238E27FC236}">
              <a16:creationId xmlns:a16="http://schemas.microsoft.com/office/drawing/2014/main" id="{6CECD04C-6285-620A-CA96-9389F2033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438" y="63888937"/>
          <a:ext cx="6024562" cy="2649991"/>
        </a:xfrm>
        <a:prstGeom prst="rect">
          <a:avLst/>
        </a:prstGeom>
      </xdr:spPr>
    </xdr:pic>
    <xdr:clientData/>
  </xdr:twoCellAnchor>
  <xdr:twoCellAnchor editAs="oneCell">
    <xdr:from>
      <xdr:col>5</xdr:col>
      <xdr:colOff>119063</xdr:colOff>
      <xdr:row>26</xdr:row>
      <xdr:rowOff>47626</xdr:rowOff>
    </xdr:from>
    <xdr:to>
      <xdr:col>5</xdr:col>
      <xdr:colOff>6143624</xdr:colOff>
      <xdr:row>26</xdr:row>
      <xdr:rowOff>2690812</xdr:rowOff>
    </xdr:to>
    <xdr:pic>
      <xdr:nvPicPr>
        <xdr:cNvPr id="132" name="รูปภาพ 131">
          <a:extLst>
            <a:ext uri="{FF2B5EF4-FFF2-40B4-BE49-F238E27FC236}">
              <a16:creationId xmlns:a16="http://schemas.microsoft.com/office/drawing/2014/main" id="{FCF8EF87-C4C2-A1FD-9C86-B0036CF32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7626" y="66603564"/>
          <a:ext cx="6024561" cy="2643186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27</xdr:row>
      <xdr:rowOff>23812</xdr:rowOff>
    </xdr:from>
    <xdr:to>
      <xdr:col>5</xdr:col>
      <xdr:colOff>6143624</xdr:colOff>
      <xdr:row>27</xdr:row>
      <xdr:rowOff>2697048</xdr:rowOff>
    </xdr:to>
    <xdr:pic>
      <xdr:nvPicPr>
        <xdr:cNvPr id="134" name="รูปภาพ 133">
          <a:extLst>
            <a:ext uri="{FF2B5EF4-FFF2-40B4-BE49-F238E27FC236}">
              <a16:creationId xmlns:a16="http://schemas.microsoft.com/office/drawing/2014/main" id="{7CA2097C-1D17-E92D-EA5C-5416872BC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53813" y="69318187"/>
          <a:ext cx="6048374" cy="2673236"/>
        </a:xfrm>
        <a:prstGeom prst="rect">
          <a:avLst/>
        </a:prstGeom>
      </xdr:spPr>
    </xdr:pic>
    <xdr:clientData/>
  </xdr:twoCellAnchor>
  <xdr:twoCellAnchor editAs="oneCell">
    <xdr:from>
      <xdr:col>5</xdr:col>
      <xdr:colOff>119063</xdr:colOff>
      <xdr:row>28</xdr:row>
      <xdr:rowOff>47625</xdr:rowOff>
    </xdr:from>
    <xdr:to>
      <xdr:col>5</xdr:col>
      <xdr:colOff>6095999</xdr:colOff>
      <xdr:row>28</xdr:row>
      <xdr:rowOff>2720861</xdr:rowOff>
    </xdr:to>
    <xdr:pic>
      <xdr:nvPicPr>
        <xdr:cNvPr id="136" name="รูปภาพ 135">
          <a:extLst>
            <a:ext uri="{FF2B5EF4-FFF2-40B4-BE49-F238E27FC236}">
              <a16:creationId xmlns:a16="http://schemas.microsoft.com/office/drawing/2014/main" id="{9C10341D-E650-6063-AB1D-C3C350D3A7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7626" y="72080438"/>
          <a:ext cx="5976936" cy="2673236"/>
        </a:xfrm>
        <a:prstGeom prst="rect">
          <a:avLst/>
        </a:prstGeom>
      </xdr:spPr>
    </xdr:pic>
    <xdr:clientData/>
  </xdr:twoCellAnchor>
  <xdr:twoCellAnchor editAs="oneCell">
    <xdr:from>
      <xdr:col>5</xdr:col>
      <xdr:colOff>119062</xdr:colOff>
      <xdr:row>29</xdr:row>
      <xdr:rowOff>95250</xdr:rowOff>
    </xdr:from>
    <xdr:to>
      <xdr:col>5</xdr:col>
      <xdr:colOff>6143624</xdr:colOff>
      <xdr:row>29</xdr:row>
      <xdr:rowOff>2721995</xdr:rowOff>
    </xdr:to>
    <xdr:pic>
      <xdr:nvPicPr>
        <xdr:cNvPr id="138" name="รูปภาพ 137">
          <a:extLst>
            <a:ext uri="{FF2B5EF4-FFF2-40B4-BE49-F238E27FC236}">
              <a16:creationId xmlns:a16="http://schemas.microsoft.com/office/drawing/2014/main" id="{F5402813-D2B5-A08E-6C33-68655CA2E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7625" y="74866500"/>
          <a:ext cx="6024562" cy="262674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30</xdr:row>
      <xdr:rowOff>47625</xdr:rowOff>
    </xdr:from>
    <xdr:to>
      <xdr:col>5</xdr:col>
      <xdr:colOff>6072187</xdr:colOff>
      <xdr:row>30</xdr:row>
      <xdr:rowOff>2714624</xdr:rowOff>
    </xdr:to>
    <xdr:pic>
      <xdr:nvPicPr>
        <xdr:cNvPr id="140" name="รูปภาพ 139">
          <a:extLst>
            <a:ext uri="{FF2B5EF4-FFF2-40B4-BE49-F238E27FC236}">
              <a16:creationId xmlns:a16="http://schemas.microsoft.com/office/drawing/2014/main" id="{AF6A650F-3DAC-6B17-68EE-66418F0F2E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1438" y="77557313"/>
          <a:ext cx="5929312" cy="2666999"/>
        </a:xfrm>
        <a:prstGeom prst="rect">
          <a:avLst/>
        </a:prstGeom>
      </xdr:spPr>
    </xdr:pic>
    <xdr:clientData/>
  </xdr:twoCellAnchor>
  <xdr:twoCellAnchor editAs="oneCell">
    <xdr:from>
      <xdr:col>5</xdr:col>
      <xdr:colOff>214313</xdr:colOff>
      <xdr:row>31</xdr:row>
      <xdr:rowOff>166689</xdr:rowOff>
    </xdr:from>
    <xdr:to>
      <xdr:col>5</xdr:col>
      <xdr:colOff>6119812</xdr:colOff>
      <xdr:row>31</xdr:row>
      <xdr:rowOff>2619375</xdr:rowOff>
    </xdr:to>
    <xdr:pic>
      <xdr:nvPicPr>
        <xdr:cNvPr id="142" name="รูปภาพ 141">
          <a:extLst>
            <a:ext uri="{FF2B5EF4-FFF2-40B4-BE49-F238E27FC236}">
              <a16:creationId xmlns:a16="http://schemas.microsoft.com/office/drawing/2014/main" id="{AC35805A-B38D-159D-C11E-8904A4D87F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72876" y="80414814"/>
          <a:ext cx="5905499" cy="2452686"/>
        </a:xfrm>
        <a:prstGeom prst="rect">
          <a:avLst/>
        </a:prstGeom>
      </xdr:spPr>
    </xdr:pic>
    <xdr:clientData/>
  </xdr:twoCellAnchor>
  <xdr:twoCellAnchor editAs="oneCell">
    <xdr:from>
      <xdr:col>5</xdr:col>
      <xdr:colOff>71437</xdr:colOff>
      <xdr:row>32</xdr:row>
      <xdr:rowOff>71438</xdr:rowOff>
    </xdr:from>
    <xdr:to>
      <xdr:col>5</xdr:col>
      <xdr:colOff>6119812</xdr:colOff>
      <xdr:row>32</xdr:row>
      <xdr:rowOff>2648333</xdr:rowOff>
    </xdr:to>
    <xdr:pic>
      <xdr:nvPicPr>
        <xdr:cNvPr id="144" name="รูปภาพ 143">
          <a:extLst>
            <a:ext uri="{FF2B5EF4-FFF2-40B4-BE49-F238E27FC236}">
              <a16:creationId xmlns:a16="http://schemas.microsoft.com/office/drawing/2014/main" id="{1C7DB967-772A-6885-0771-1BB1EDBE9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0" y="83058001"/>
          <a:ext cx="6048375" cy="2576895"/>
        </a:xfrm>
        <a:prstGeom prst="rect">
          <a:avLst/>
        </a:prstGeom>
      </xdr:spPr>
    </xdr:pic>
    <xdr:clientData/>
  </xdr:twoCellAnchor>
  <xdr:twoCellAnchor editAs="oneCell">
    <xdr:from>
      <xdr:col>4</xdr:col>
      <xdr:colOff>103909</xdr:colOff>
      <xdr:row>33</xdr:row>
      <xdr:rowOff>214312</xdr:rowOff>
    </xdr:from>
    <xdr:to>
      <xdr:col>4</xdr:col>
      <xdr:colOff>6113319</xdr:colOff>
      <xdr:row>33</xdr:row>
      <xdr:rowOff>2696482</xdr:rowOff>
    </xdr:to>
    <xdr:pic>
      <xdr:nvPicPr>
        <xdr:cNvPr id="40" name="รูปภาพ 39">
          <a:extLst>
            <a:ext uri="{FF2B5EF4-FFF2-40B4-BE49-F238E27FC236}">
              <a16:creationId xmlns:a16="http://schemas.microsoft.com/office/drawing/2014/main" id="{C32B6EC4-0EBE-ABCA-E133-A7D1A434F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1222" y="85939312"/>
          <a:ext cx="6009410" cy="2482170"/>
        </a:xfrm>
        <a:prstGeom prst="rect">
          <a:avLst/>
        </a:prstGeom>
      </xdr:spPr>
    </xdr:pic>
    <xdr:clientData/>
  </xdr:twoCellAnchor>
  <xdr:twoCellAnchor editAs="oneCell">
    <xdr:from>
      <xdr:col>5</xdr:col>
      <xdr:colOff>121227</xdr:colOff>
      <xdr:row>33</xdr:row>
      <xdr:rowOff>34636</xdr:rowOff>
    </xdr:from>
    <xdr:to>
      <xdr:col>5</xdr:col>
      <xdr:colOff>6061364</xdr:colOff>
      <xdr:row>33</xdr:row>
      <xdr:rowOff>2621897</xdr:rowOff>
    </xdr:to>
    <xdr:pic>
      <xdr:nvPicPr>
        <xdr:cNvPr id="53" name="รูปภาพ 52">
          <a:extLst>
            <a:ext uri="{FF2B5EF4-FFF2-40B4-BE49-F238E27FC236}">
              <a16:creationId xmlns:a16="http://schemas.microsoft.com/office/drawing/2014/main" id="{B8430978-867B-A5C6-335D-4ACD95B35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99272" y="85776954"/>
          <a:ext cx="5940137" cy="2587261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138545</xdr:colOff>
      <xdr:row>33</xdr:row>
      <xdr:rowOff>69273</xdr:rowOff>
    </xdr:from>
    <xdr:to>
      <xdr:col>6</xdr:col>
      <xdr:colOff>6061363</xdr:colOff>
      <xdr:row>33</xdr:row>
      <xdr:rowOff>2597728</xdr:rowOff>
    </xdr:to>
    <xdr:pic>
      <xdr:nvPicPr>
        <xdr:cNvPr id="57" name="รูปภาพ 56">
          <a:extLst>
            <a:ext uri="{FF2B5EF4-FFF2-40B4-BE49-F238E27FC236}">
              <a16:creationId xmlns:a16="http://schemas.microsoft.com/office/drawing/2014/main" id="{2654865C-C30E-9833-F4E6-A20FCC5B4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0" y="85811591"/>
          <a:ext cx="5922818" cy="2528455"/>
        </a:xfrm>
        <a:prstGeom prst="rect">
          <a:avLst/>
        </a:prstGeom>
      </xdr:spPr>
    </xdr:pic>
    <xdr:clientData/>
  </xdr:twoCellAnchor>
  <xdr:twoCellAnchor editAs="oneCell">
    <xdr:from>
      <xdr:col>4</xdr:col>
      <xdr:colOff>34637</xdr:colOff>
      <xdr:row>34</xdr:row>
      <xdr:rowOff>69273</xdr:rowOff>
    </xdr:from>
    <xdr:to>
      <xdr:col>4</xdr:col>
      <xdr:colOff>6130637</xdr:colOff>
      <xdr:row>34</xdr:row>
      <xdr:rowOff>2638961</xdr:rowOff>
    </xdr:to>
    <xdr:pic>
      <xdr:nvPicPr>
        <xdr:cNvPr id="61" name="รูปภาพ 60">
          <a:extLst>
            <a:ext uri="{FF2B5EF4-FFF2-40B4-BE49-F238E27FC236}">
              <a16:creationId xmlns:a16="http://schemas.microsoft.com/office/drawing/2014/main" id="{E3950871-13DE-436A-71F1-98E5FE5A0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2773" y="88547864"/>
          <a:ext cx="6096000" cy="2569688"/>
        </a:xfrm>
        <a:prstGeom prst="rect">
          <a:avLst/>
        </a:prstGeom>
      </xdr:spPr>
    </xdr:pic>
    <xdr:clientData/>
  </xdr:twoCellAnchor>
  <xdr:twoCellAnchor editAs="oneCell">
    <xdr:from>
      <xdr:col>5</xdr:col>
      <xdr:colOff>86590</xdr:colOff>
      <xdr:row>34</xdr:row>
      <xdr:rowOff>51954</xdr:rowOff>
    </xdr:from>
    <xdr:to>
      <xdr:col>5</xdr:col>
      <xdr:colOff>6165273</xdr:colOff>
      <xdr:row>34</xdr:row>
      <xdr:rowOff>2666999</xdr:rowOff>
    </xdr:to>
    <xdr:pic>
      <xdr:nvPicPr>
        <xdr:cNvPr id="65" name="รูปภาพ 64">
          <a:extLst>
            <a:ext uri="{FF2B5EF4-FFF2-40B4-BE49-F238E27FC236}">
              <a16:creationId xmlns:a16="http://schemas.microsoft.com/office/drawing/2014/main" id="{D2385576-4834-520D-60DC-D5E9B74B3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4635" y="88530545"/>
          <a:ext cx="6078683" cy="2615045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138546</xdr:colOff>
      <xdr:row>34</xdr:row>
      <xdr:rowOff>103910</xdr:rowOff>
    </xdr:from>
    <xdr:to>
      <xdr:col>6</xdr:col>
      <xdr:colOff>6165272</xdr:colOff>
      <xdr:row>34</xdr:row>
      <xdr:rowOff>2622881</xdr:rowOff>
    </xdr:to>
    <xdr:pic>
      <xdr:nvPicPr>
        <xdr:cNvPr id="69" name="รูปภาพ 68">
          <a:extLst>
            <a:ext uri="{FF2B5EF4-FFF2-40B4-BE49-F238E27FC236}">
              <a16:creationId xmlns:a16="http://schemas.microsoft.com/office/drawing/2014/main" id="{5A5FED1A-8592-6513-4AD3-DC4E0C8B9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16501" y="88582501"/>
          <a:ext cx="6026726" cy="2518971"/>
        </a:xfrm>
        <a:prstGeom prst="rect">
          <a:avLst/>
        </a:prstGeom>
      </xdr:spPr>
    </xdr:pic>
    <xdr:clientData/>
  </xdr:twoCellAnchor>
  <xdr:twoCellAnchor editAs="oneCell">
    <xdr:from>
      <xdr:col>4</xdr:col>
      <xdr:colOff>69273</xdr:colOff>
      <xdr:row>35</xdr:row>
      <xdr:rowOff>69273</xdr:rowOff>
    </xdr:from>
    <xdr:to>
      <xdr:col>4</xdr:col>
      <xdr:colOff>6130637</xdr:colOff>
      <xdr:row>35</xdr:row>
      <xdr:rowOff>2706289</xdr:rowOff>
    </xdr:to>
    <xdr:pic>
      <xdr:nvPicPr>
        <xdr:cNvPr id="73" name="รูปภาพ 72">
          <a:extLst>
            <a:ext uri="{FF2B5EF4-FFF2-40B4-BE49-F238E27FC236}">
              <a16:creationId xmlns:a16="http://schemas.microsoft.com/office/drawing/2014/main" id="{A4F058E9-7DA9-0F66-6107-BA245CA31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47409" y="91284137"/>
          <a:ext cx="6061364" cy="2637016"/>
        </a:xfrm>
        <a:prstGeom prst="rect">
          <a:avLst/>
        </a:prstGeom>
      </xdr:spPr>
    </xdr:pic>
    <xdr:clientData/>
  </xdr:twoCellAnchor>
  <xdr:twoCellAnchor editAs="oneCell">
    <xdr:from>
      <xdr:col>5</xdr:col>
      <xdr:colOff>69271</xdr:colOff>
      <xdr:row>35</xdr:row>
      <xdr:rowOff>51955</xdr:rowOff>
    </xdr:from>
    <xdr:to>
      <xdr:col>5</xdr:col>
      <xdr:colOff>6165272</xdr:colOff>
      <xdr:row>35</xdr:row>
      <xdr:rowOff>2664094</xdr:rowOff>
    </xdr:to>
    <xdr:pic>
      <xdr:nvPicPr>
        <xdr:cNvPr id="77" name="รูปภาพ 76">
          <a:extLst>
            <a:ext uri="{FF2B5EF4-FFF2-40B4-BE49-F238E27FC236}">
              <a16:creationId xmlns:a16="http://schemas.microsoft.com/office/drawing/2014/main" id="{5D53FDC9-9E65-C233-93D9-DEC4D3D22D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7316" y="91266819"/>
          <a:ext cx="6096001" cy="2612139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35</xdr:row>
      <xdr:rowOff>34636</xdr:rowOff>
    </xdr:from>
    <xdr:to>
      <xdr:col>6</xdr:col>
      <xdr:colOff>6165272</xdr:colOff>
      <xdr:row>35</xdr:row>
      <xdr:rowOff>2632363</xdr:rowOff>
    </xdr:to>
    <xdr:pic>
      <xdr:nvPicPr>
        <xdr:cNvPr id="81" name="รูปภาพ 80">
          <a:extLst>
            <a:ext uri="{FF2B5EF4-FFF2-40B4-BE49-F238E27FC236}">
              <a16:creationId xmlns:a16="http://schemas.microsoft.com/office/drawing/2014/main" id="{5DDA3224-C3AC-9B41-9469-018D241FE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47228" y="91249500"/>
          <a:ext cx="6095999" cy="2597727"/>
        </a:xfrm>
        <a:prstGeom prst="rect">
          <a:avLst/>
        </a:prstGeom>
      </xdr:spPr>
    </xdr:pic>
    <xdr:clientData/>
  </xdr:twoCellAnchor>
  <xdr:twoCellAnchor editAs="oneCell">
    <xdr:from>
      <xdr:col>4</xdr:col>
      <xdr:colOff>136072</xdr:colOff>
      <xdr:row>36</xdr:row>
      <xdr:rowOff>136071</xdr:rowOff>
    </xdr:from>
    <xdr:to>
      <xdr:col>4</xdr:col>
      <xdr:colOff>6109607</xdr:colOff>
      <xdr:row>36</xdr:row>
      <xdr:rowOff>2660331</xdr:rowOff>
    </xdr:to>
    <xdr:pic>
      <xdr:nvPicPr>
        <xdr:cNvPr id="48" name="รูปภาพ 47">
          <a:extLst>
            <a:ext uri="{FF2B5EF4-FFF2-40B4-BE49-F238E27FC236}">
              <a16:creationId xmlns:a16="http://schemas.microsoft.com/office/drawing/2014/main" id="{EB62B02A-9F5C-C23D-B89B-39A935436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06786" y="94120607"/>
          <a:ext cx="5973535" cy="252426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36</xdr:row>
      <xdr:rowOff>68035</xdr:rowOff>
    </xdr:from>
    <xdr:to>
      <xdr:col>5</xdr:col>
      <xdr:colOff>6136822</xdr:colOff>
      <xdr:row>36</xdr:row>
      <xdr:rowOff>2644969</xdr:rowOff>
    </xdr:to>
    <xdr:pic>
      <xdr:nvPicPr>
        <xdr:cNvPr id="59" name="รูปภาพ 58">
          <a:extLst>
            <a:ext uri="{FF2B5EF4-FFF2-40B4-BE49-F238E27FC236}">
              <a16:creationId xmlns:a16="http://schemas.microsoft.com/office/drawing/2014/main" id="{1FB153EC-9181-BE32-E650-C6EE1B030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57214" y="94052571"/>
          <a:ext cx="6041572" cy="2576934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108858</xdr:colOff>
      <xdr:row>36</xdr:row>
      <xdr:rowOff>54428</xdr:rowOff>
    </xdr:from>
    <xdr:to>
      <xdr:col>6</xdr:col>
      <xdr:colOff>6136822</xdr:colOff>
      <xdr:row>36</xdr:row>
      <xdr:rowOff>2611437</xdr:rowOff>
    </xdr:to>
    <xdr:pic>
      <xdr:nvPicPr>
        <xdr:cNvPr id="67" name="รูปภาพ 66">
          <a:extLst>
            <a:ext uri="{FF2B5EF4-FFF2-40B4-BE49-F238E27FC236}">
              <a16:creationId xmlns:a16="http://schemas.microsoft.com/office/drawing/2014/main" id="{9ED8B9A5-5869-A917-99C5-5A50E552A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2072" y="94038964"/>
          <a:ext cx="6027964" cy="2557009"/>
        </a:xfrm>
        <a:prstGeom prst="rect">
          <a:avLst/>
        </a:prstGeom>
      </xdr:spPr>
    </xdr:pic>
    <xdr:clientData/>
  </xdr:twoCellAnchor>
  <xdr:twoCellAnchor editAs="oneCell">
    <xdr:from>
      <xdr:col>4</xdr:col>
      <xdr:colOff>81642</xdr:colOff>
      <xdr:row>37</xdr:row>
      <xdr:rowOff>13607</xdr:rowOff>
    </xdr:from>
    <xdr:to>
      <xdr:col>4</xdr:col>
      <xdr:colOff>6164036</xdr:colOff>
      <xdr:row>37</xdr:row>
      <xdr:rowOff>2716731</xdr:rowOff>
    </xdr:to>
    <xdr:pic>
      <xdr:nvPicPr>
        <xdr:cNvPr id="75" name="รูปภาพ 74">
          <a:extLst>
            <a:ext uri="{FF2B5EF4-FFF2-40B4-BE49-F238E27FC236}">
              <a16:creationId xmlns:a16="http://schemas.microsoft.com/office/drawing/2014/main" id="{D374216F-BA08-9113-F5E8-91AD2A4A4F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2356" y="96733178"/>
          <a:ext cx="6082394" cy="2703124"/>
        </a:xfrm>
        <a:prstGeom prst="rect">
          <a:avLst/>
        </a:prstGeom>
      </xdr:spPr>
    </xdr:pic>
    <xdr:clientData/>
  </xdr:twoCellAnchor>
  <xdr:twoCellAnchor editAs="oneCell">
    <xdr:from>
      <xdr:col>5</xdr:col>
      <xdr:colOff>68035</xdr:colOff>
      <xdr:row>37</xdr:row>
      <xdr:rowOff>54427</xdr:rowOff>
    </xdr:from>
    <xdr:to>
      <xdr:col>5</xdr:col>
      <xdr:colOff>6123215</xdr:colOff>
      <xdr:row>37</xdr:row>
      <xdr:rowOff>2626178</xdr:rowOff>
    </xdr:to>
    <xdr:pic>
      <xdr:nvPicPr>
        <xdr:cNvPr id="83" name="รูปภาพ 82">
          <a:extLst>
            <a:ext uri="{FF2B5EF4-FFF2-40B4-BE49-F238E27FC236}">
              <a16:creationId xmlns:a16="http://schemas.microsoft.com/office/drawing/2014/main" id="{31FC938C-E4D0-D2CB-58A1-CA766A04D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99" y="96773998"/>
          <a:ext cx="6055180" cy="2571751"/>
        </a:xfrm>
        <a:prstGeom prst="rect">
          <a:avLst/>
        </a:prstGeom>
      </xdr:spPr>
    </xdr:pic>
    <xdr:clientData/>
  </xdr:twoCellAnchor>
  <xdr:twoCellAnchor editAs="oneCell">
    <xdr:from>
      <xdr:col>6</xdr:col>
      <xdr:colOff>68036</xdr:colOff>
      <xdr:row>37</xdr:row>
      <xdr:rowOff>40821</xdr:rowOff>
    </xdr:from>
    <xdr:to>
      <xdr:col>6</xdr:col>
      <xdr:colOff>6177643</xdr:colOff>
      <xdr:row>37</xdr:row>
      <xdr:rowOff>2679614</xdr:rowOff>
    </xdr:to>
    <xdr:pic>
      <xdr:nvPicPr>
        <xdr:cNvPr id="87" name="รูปภาพ 86">
          <a:extLst>
            <a:ext uri="{FF2B5EF4-FFF2-40B4-BE49-F238E27FC236}">
              <a16:creationId xmlns:a16="http://schemas.microsoft.com/office/drawing/2014/main" id="{E1E3A2ED-5581-8861-C8F1-912C4E523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21250" y="96760392"/>
          <a:ext cx="6109607" cy="2638793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108856</xdr:colOff>
      <xdr:row>38</xdr:row>
      <xdr:rowOff>68036</xdr:rowOff>
    </xdr:from>
    <xdr:to>
      <xdr:col>4</xdr:col>
      <xdr:colOff>6095999</xdr:colOff>
      <xdr:row>38</xdr:row>
      <xdr:rowOff>2708110</xdr:rowOff>
    </xdr:to>
    <xdr:pic>
      <xdr:nvPicPr>
        <xdr:cNvPr id="91" name="รูปภาพ 90">
          <a:extLst>
            <a:ext uri="{FF2B5EF4-FFF2-40B4-BE49-F238E27FC236}">
              <a16:creationId xmlns:a16="http://schemas.microsoft.com/office/drawing/2014/main" id="{B8E2257B-B9AE-67EA-C05A-5731BDF4A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9570" y="99522643"/>
          <a:ext cx="5987143" cy="2640074"/>
        </a:xfrm>
        <a:prstGeom prst="rect">
          <a:avLst/>
        </a:prstGeom>
      </xdr:spPr>
    </xdr:pic>
    <xdr:clientData/>
  </xdr:twoCellAnchor>
  <xdr:twoCellAnchor editAs="oneCell">
    <xdr:from>
      <xdr:col>5</xdr:col>
      <xdr:colOff>54428</xdr:colOff>
      <xdr:row>38</xdr:row>
      <xdr:rowOff>81643</xdr:rowOff>
    </xdr:from>
    <xdr:to>
      <xdr:col>5</xdr:col>
      <xdr:colOff>6136822</xdr:colOff>
      <xdr:row>38</xdr:row>
      <xdr:rowOff>2577094</xdr:rowOff>
    </xdr:to>
    <xdr:pic>
      <xdr:nvPicPr>
        <xdr:cNvPr id="95" name="รูปภาพ 94">
          <a:extLst>
            <a:ext uri="{FF2B5EF4-FFF2-40B4-BE49-F238E27FC236}">
              <a16:creationId xmlns:a16="http://schemas.microsoft.com/office/drawing/2014/main" id="{A72F49DE-0EA4-2F76-DEE1-66EB7B0F2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6392" y="99536250"/>
          <a:ext cx="6082394" cy="2495451"/>
        </a:xfrm>
        <a:prstGeom prst="rect">
          <a:avLst/>
        </a:prstGeom>
      </xdr:spPr>
    </xdr:pic>
    <xdr:clientData/>
  </xdr:twoCellAnchor>
  <xdr:twoCellAnchor editAs="oneCell">
    <xdr:from>
      <xdr:col>6</xdr:col>
      <xdr:colOff>122463</xdr:colOff>
      <xdr:row>38</xdr:row>
      <xdr:rowOff>95249</xdr:rowOff>
    </xdr:from>
    <xdr:to>
      <xdr:col>6</xdr:col>
      <xdr:colOff>6096000</xdr:colOff>
      <xdr:row>38</xdr:row>
      <xdr:rowOff>2698750</xdr:rowOff>
    </xdr:to>
    <xdr:pic>
      <xdr:nvPicPr>
        <xdr:cNvPr id="99" name="รูปภาพ 98">
          <a:extLst>
            <a:ext uri="{FF2B5EF4-FFF2-40B4-BE49-F238E27FC236}">
              <a16:creationId xmlns:a16="http://schemas.microsoft.com/office/drawing/2014/main" id="{8D65F49B-2203-4DF6-B90B-8F587EE55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75677" y="99549856"/>
          <a:ext cx="5973537" cy="2603501"/>
        </a:xfrm>
        <a:prstGeom prst="rect">
          <a:avLst/>
        </a:prstGeom>
      </xdr:spPr>
    </xdr:pic>
    <xdr:clientData/>
  </xdr:twoCellAnchor>
  <xdr:twoCellAnchor editAs="oneCell">
    <xdr:from>
      <xdr:col>4</xdr:col>
      <xdr:colOff>68035</xdr:colOff>
      <xdr:row>39</xdr:row>
      <xdr:rowOff>54429</xdr:rowOff>
    </xdr:from>
    <xdr:to>
      <xdr:col>4</xdr:col>
      <xdr:colOff>6082393</xdr:colOff>
      <xdr:row>39</xdr:row>
      <xdr:rowOff>2631363</xdr:rowOff>
    </xdr:to>
    <xdr:pic>
      <xdr:nvPicPr>
        <xdr:cNvPr id="103" name="รูปภาพ 102">
          <a:extLst>
            <a:ext uri="{FF2B5EF4-FFF2-40B4-BE49-F238E27FC236}">
              <a16:creationId xmlns:a16="http://schemas.microsoft.com/office/drawing/2014/main" id="{298514DC-006F-6CA6-5802-EE3C7C364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49" y="102244072"/>
          <a:ext cx="6014358" cy="2576934"/>
        </a:xfrm>
        <a:prstGeom prst="rect">
          <a:avLst/>
        </a:prstGeom>
      </xdr:spPr>
    </xdr:pic>
    <xdr:clientData/>
  </xdr:twoCellAnchor>
  <xdr:twoCellAnchor editAs="oneCell">
    <xdr:from>
      <xdr:col>5</xdr:col>
      <xdr:colOff>99216</xdr:colOff>
      <xdr:row>39</xdr:row>
      <xdr:rowOff>27214</xdr:rowOff>
    </xdr:from>
    <xdr:to>
      <xdr:col>5</xdr:col>
      <xdr:colOff>6109607</xdr:colOff>
      <xdr:row>39</xdr:row>
      <xdr:rowOff>2612571</xdr:rowOff>
    </xdr:to>
    <xdr:pic>
      <xdr:nvPicPr>
        <xdr:cNvPr id="107" name="รูปภาพ 106">
          <a:extLst>
            <a:ext uri="{FF2B5EF4-FFF2-40B4-BE49-F238E27FC236}">
              <a16:creationId xmlns:a16="http://schemas.microsoft.com/office/drawing/2014/main" id="{285BFD6D-B004-4FD8-45E8-1CA0E9D74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1180" y="102216857"/>
          <a:ext cx="6010391" cy="2585357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39</xdr:row>
      <xdr:rowOff>81643</xdr:rowOff>
    </xdr:from>
    <xdr:to>
      <xdr:col>6</xdr:col>
      <xdr:colOff>6123214</xdr:colOff>
      <xdr:row>39</xdr:row>
      <xdr:rowOff>2612086</xdr:rowOff>
    </xdr:to>
    <xdr:pic>
      <xdr:nvPicPr>
        <xdr:cNvPr id="111" name="รูปภาพ 110">
          <a:extLst>
            <a:ext uri="{FF2B5EF4-FFF2-40B4-BE49-F238E27FC236}">
              <a16:creationId xmlns:a16="http://schemas.microsoft.com/office/drawing/2014/main" id="{4917D08F-DE63-E2D2-7FEC-8E608023CF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48463" y="102271286"/>
          <a:ext cx="6027965" cy="2530443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108857</xdr:colOff>
      <xdr:row>40</xdr:row>
      <xdr:rowOff>40822</xdr:rowOff>
    </xdr:from>
    <xdr:to>
      <xdr:col>4</xdr:col>
      <xdr:colOff>6109606</xdr:colOff>
      <xdr:row>40</xdr:row>
      <xdr:rowOff>2680607</xdr:rowOff>
    </xdr:to>
    <xdr:pic>
      <xdr:nvPicPr>
        <xdr:cNvPr id="115" name="รูปภาพ 114">
          <a:extLst>
            <a:ext uri="{FF2B5EF4-FFF2-40B4-BE49-F238E27FC236}">
              <a16:creationId xmlns:a16="http://schemas.microsoft.com/office/drawing/2014/main" id="{A80C749B-DA92-A947-AF7D-3D5919274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9571" y="104965501"/>
          <a:ext cx="6000749" cy="2639785"/>
        </a:xfrm>
        <a:prstGeom prst="rect">
          <a:avLst/>
        </a:prstGeom>
      </xdr:spPr>
    </xdr:pic>
    <xdr:clientData/>
  </xdr:twoCellAnchor>
  <xdr:twoCellAnchor editAs="oneCell">
    <xdr:from>
      <xdr:col>5</xdr:col>
      <xdr:colOff>81641</xdr:colOff>
      <xdr:row>40</xdr:row>
      <xdr:rowOff>68036</xdr:rowOff>
    </xdr:from>
    <xdr:to>
      <xdr:col>5</xdr:col>
      <xdr:colOff>6150429</xdr:colOff>
      <xdr:row>40</xdr:row>
      <xdr:rowOff>2694214</xdr:rowOff>
    </xdr:to>
    <xdr:pic>
      <xdr:nvPicPr>
        <xdr:cNvPr id="119" name="รูปภาพ 118">
          <a:extLst>
            <a:ext uri="{FF2B5EF4-FFF2-40B4-BE49-F238E27FC236}">
              <a16:creationId xmlns:a16="http://schemas.microsoft.com/office/drawing/2014/main" id="{4D76A46E-32B5-2546-519B-39214811E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3605" y="104992715"/>
          <a:ext cx="6068788" cy="2626178"/>
        </a:xfrm>
        <a:prstGeom prst="rect">
          <a:avLst/>
        </a:prstGeom>
      </xdr:spPr>
    </xdr:pic>
    <xdr:clientData/>
  </xdr:twoCellAnchor>
  <xdr:twoCellAnchor editAs="oneCell">
    <xdr:from>
      <xdr:col>6</xdr:col>
      <xdr:colOff>68037</xdr:colOff>
      <xdr:row>40</xdr:row>
      <xdr:rowOff>81643</xdr:rowOff>
    </xdr:from>
    <xdr:to>
      <xdr:col>6</xdr:col>
      <xdr:colOff>6164036</xdr:colOff>
      <xdr:row>40</xdr:row>
      <xdr:rowOff>2674827</xdr:rowOff>
    </xdr:to>
    <xdr:pic>
      <xdr:nvPicPr>
        <xdr:cNvPr id="123" name="รูปภาพ 122">
          <a:extLst>
            <a:ext uri="{FF2B5EF4-FFF2-40B4-BE49-F238E27FC236}">
              <a16:creationId xmlns:a16="http://schemas.microsoft.com/office/drawing/2014/main" id="{45354A54-AA2A-56EF-A990-7026C6499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21251" y="105006322"/>
          <a:ext cx="6095999" cy="2593184"/>
        </a:xfrm>
        <a:prstGeom prst="rect">
          <a:avLst/>
        </a:prstGeom>
      </xdr:spPr>
    </xdr:pic>
    <xdr:clientData/>
  </xdr:twoCellAnchor>
  <xdr:twoCellAnchor editAs="oneCell">
    <xdr:from>
      <xdr:col>4</xdr:col>
      <xdr:colOff>71437</xdr:colOff>
      <xdr:row>41</xdr:row>
      <xdr:rowOff>95250</xdr:rowOff>
    </xdr:from>
    <xdr:to>
      <xdr:col>4</xdr:col>
      <xdr:colOff>6048374</xdr:colOff>
      <xdr:row>41</xdr:row>
      <xdr:rowOff>2667000</xdr:rowOff>
    </xdr:to>
    <xdr:pic>
      <xdr:nvPicPr>
        <xdr:cNvPr id="55" name="รูปภาพ 54">
          <a:extLst>
            <a:ext uri="{FF2B5EF4-FFF2-40B4-BE49-F238E27FC236}">
              <a16:creationId xmlns:a16="http://schemas.microsoft.com/office/drawing/2014/main" id="{6427F6B9-38DA-F459-0665-93EB0967E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38750" y="107727750"/>
          <a:ext cx="5976937" cy="2571750"/>
        </a:xfrm>
        <a:prstGeom prst="rect">
          <a:avLst/>
        </a:prstGeom>
      </xdr:spPr>
    </xdr:pic>
    <xdr:clientData/>
  </xdr:twoCellAnchor>
  <xdr:twoCellAnchor editAs="oneCell">
    <xdr:from>
      <xdr:col>5</xdr:col>
      <xdr:colOff>119062</xdr:colOff>
      <xdr:row>41</xdr:row>
      <xdr:rowOff>71438</xdr:rowOff>
    </xdr:from>
    <xdr:to>
      <xdr:col>5</xdr:col>
      <xdr:colOff>6119812</xdr:colOff>
      <xdr:row>41</xdr:row>
      <xdr:rowOff>2671137</xdr:rowOff>
    </xdr:to>
    <xdr:pic>
      <xdr:nvPicPr>
        <xdr:cNvPr id="71" name="รูปภาพ 70">
          <a:extLst>
            <a:ext uri="{FF2B5EF4-FFF2-40B4-BE49-F238E27FC236}">
              <a16:creationId xmlns:a16="http://schemas.microsoft.com/office/drawing/2014/main" id="{76638401-4FB7-3008-D67B-0656ABEB9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7625" y="107703938"/>
          <a:ext cx="6000750" cy="259969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119062</xdr:colOff>
      <xdr:row>41</xdr:row>
      <xdr:rowOff>71438</xdr:rowOff>
    </xdr:from>
    <xdr:to>
      <xdr:col>6</xdr:col>
      <xdr:colOff>6143623</xdr:colOff>
      <xdr:row>41</xdr:row>
      <xdr:rowOff>2595562</xdr:rowOff>
    </xdr:to>
    <xdr:pic>
      <xdr:nvPicPr>
        <xdr:cNvPr id="85" name="รูปภาพ 84">
          <a:extLst>
            <a:ext uri="{FF2B5EF4-FFF2-40B4-BE49-F238E27FC236}">
              <a16:creationId xmlns:a16="http://schemas.microsoft.com/office/drawing/2014/main" id="{A1703402-11B9-069D-F3F8-22F3C70D1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8875" y="107703938"/>
          <a:ext cx="6024561" cy="2524124"/>
        </a:xfrm>
        <a:prstGeom prst="rect">
          <a:avLst/>
        </a:prstGeom>
      </xdr:spPr>
    </xdr:pic>
    <xdr:clientData/>
  </xdr:twoCellAnchor>
  <xdr:twoCellAnchor editAs="oneCell">
    <xdr:from>
      <xdr:col>4</xdr:col>
      <xdr:colOff>166687</xdr:colOff>
      <xdr:row>42</xdr:row>
      <xdr:rowOff>95250</xdr:rowOff>
    </xdr:from>
    <xdr:to>
      <xdr:col>4</xdr:col>
      <xdr:colOff>6048374</xdr:colOff>
      <xdr:row>42</xdr:row>
      <xdr:rowOff>2694812</xdr:rowOff>
    </xdr:to>
    <xdr:pic>
      <xdr:nvPicPr>
        <xdr:cNvPr id="93" name="รูปภาพ 92">
          <a:extLst>
            <a:ext uri="{FF2B5EF4-FFF2-40B4-BE49-F238E27FC236}">
              <a16:creationId xmlns:a16="http://schemas.microsoft.com/office/drawing/2014/main" id="{042FF040-68CA-16CF-1C4B-74F0AF2E1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00" y="110466188"/>
          <a:ext cx="5881687" cy="2599562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190500</xdr:colOff>
      <xdr:row>42</xdr:row>
      <xdr:rowOff>95248</xdr:rowOff>
    </xdr:from>
    <xdr:to>
      <xdr:col>5</xdr:col>
      <xdr:colOff>6024562</xdr:colOff>
      <xdr:row>42</xdr:row>
      <xdr:rowOff>2718441</xdr:rowOff>
    </xdr:to>
    <xdr:pic>
      <xdr:nvPicPr>
        <xdr:cNvPr id="101" name="รูปภาพ 100">
          <a:extLst>
            <a:ext uri="{FF2B5EF4-FFF2-40B4-BE49-F238E27FC236}">
              <a16:creationId xmlns:a16="http://schemas.microsoft.com/office/drawing/2014/main" id="{758F8F69-7D43-AA81-99AD-E0642CFB7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49063" y="110466186"/>
          <a:ext cx="5834062" cy="2623193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142875</xdr:colOff>
      <xdr:row>42</xdr:row>
      <xdr:rowOff>23812</xdr:rowOff>
    </xdr:from>
    <xdr:to>
      <xdr:col>6</xdr:col>
      <xdr:colOff>6024562</xdr:colOff>
      <xdr:row>42</xdr:row>
      <xdr:rowOff>2708671</xdr:rowOff>
    </xdr:to>
    <xdr:pic>
      <xdr:nvPicPr>
        <xdr:cNvPr id="109" name="รูปภาพ 108">
          <a:extLst>
            <a:ext uri="{FF2B5EF4-FFF2-40B4-BE49-F238E27FC236}">
              <a16:creationId xmlns:a16="http://schemas.microsoft.com/office/drawing/2014/main" id="{C8519247-FE20-4636-C2F7-05128F19B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92688" y="110394750"/>
          <a:ext cx="5881687" cy="2684859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44</xdr:row>
      <xdr:rowOff>95250</xdr:rowOff>
    </xdr:from>
    <xdr:to>
      <xdr:col>4</xdr:col>
      <xdr:colOff>6119812</xdr:colOff>
      <xdr:row>44</xdr:row>
      <xdr:rowOff>2687127</xdr:rowOff>
    </xdr:to>
    <xdr:pic>
      <xdr:nvPicPr>
        <xdr:cNvPr id="117" name="รูปภาพ 116">
          <a:extLst>
            <a:ext uri="{FF2B5EF4-FFF2-40B4-BE49-F238E27FC236}">
              <a16:creationId xmlns:a16="http://schemas.microsoft.com/office/drawing/2014/main" id="{58639341-A850-481B-9E37-72DCA84E8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2563" y="115943063"/>
          <a:ext cx="6024562" cy="2591877"/>
        </a:xfrm>
        <a:prstGeom prst="rect">
          <a:avLst/>
        </a:prstGeom>
      </xdr:spPr>
    </xdr:pic>
    <xdr:clientData/>
  </xdr:twoCellAnchor>
  <xdr:twoCellAnchor editAs="oneCell">
    <xdr:from>
      <xdr:col>4</xdr:col>
      <xdr:colOff>214312</xdr:colOff>
      <xdr:row>43</xdr:row>
      <xdr:rowOff>119064</xdr:rowOff>
    </xdr:from>
    <xdr:to>
      <xdr:col>4</xdr:col>
      <xdr:colOff>6048373</xdr:colOff>
      <xdr:row>43</xdr:row>
      <xdr:rowOff>2687695</xdr:rowOff>
    </xdr:to>
    <xdr:pic>
      <xdr:nvPicPr>
        <xdr:cNvPr id="125" name="รูปภาพ 124">
          <a:extLst>
            <a:ext uri="{FF2B5EF4-FFF2-40B4-BE49-F238E27FC236}">
              <a16:creationId xmlns:a16="http://schemas.microsoft.com/office/drawing/2014/main" id="{61F5F4A1-15C7-2FE5-C045-7087CFE33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81625" y="113228439"/>
          <a:ext cx="5834061" cy="2568631"/>
        </a:xfrm>
        <a:prstGeom prst="rect">
          <a:avLst/>
        </a:prstGeom>
      </xdr:spPr>
    </xdr:pic>
    <xdr:clientData/>
  </xdr:twoCellAnchor>
  <xdr:twoCellAnchor editAs="oneCell">
    <xdr:from>
      <xdr:col>5</xdr:col>
      <xdr:colOff>119062</xdr:colOff>
      <xdr:row>43</xdr:row>
      <xdr:rowOff>47625</xdr:rowOff>
    </xdr:from>
    <xdr:to>
      <xdr:col>5</xdr:col>
      <xdr:colOff>6143624</xdr:colOff>
      <xdr:row>43</xdr:row>
      <xdr:rowOff>2647324</xdr:rowOff>
    </xdr:to>
    <xdr:pic>
      <xdr:nvPicPr>
        <xdr:cNvPr id="128" name="รูปภาพ 127">
          <a:extLst>
            <a:ext uri="{FF2B5EF4-FFF2-40B4-BE49-F238E27FC236}">
              <a16:creationId xmlns:a16="http://schemas.microsoft.com/office/drawing/2014/main" id="{EB786DF3-96FB-AE0A-0CED-2F1B853B6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77625" y="113157000"/>
          <a:ext cx="6024562" cy="2599699"/>
        </a:xfrm>
        <a:prstGeom prst="rect">
          <a:avLst/>
        </a:prstGeom>
      </xdr:spPr>
    </xdr:pic>
    <xdr:clientData/>
  </xdr:twoCellAnchor>
  <xdr:twoCellAnchor editAs="oneCell">
    <xdr:from>
      <xdr:col>5</xdr:col>
      <xdr:colOff>47624</xdr:colOff>
      <xdr:row>44</xdr:row>
      <xdr:rowOff>71439</xdr:rowOff>
    </xdr:from>
    <xdr:to>
      <xdr:col>5</xdr:col>
      <xdr:colOff>6119812</xdr:colOff>
      <xdr:row>44</xdr:row>
      <xdr:rowOff>2698184</xdr:rowOff>
    </xdr:to>
    <xdr:pic>
      <xdr:nvPicPr>
        <xdr:cNvPr id="131" name="รูปภาพ 130">
          <a:extLst>
            <a:ext uri="{FF2B5EF4-FFF2-40B4-BE49-F238E27FC236}">
              <a16:creationId xmlns:a16="http://schemas.microsoft.com/office/drawing/2014/main" id="{2F42BB96-EF09-52B8-DEA8-6C7DF73EF0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06187" y="115919252"/>
          <a:ext cx="6072188" cy="2626745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43</xdr:row>
      <xdr:rowOff>47625</xdr:rowOff>
    </xdr:from>
    <xdr:to>
      <xdr:col>6</xdr:col>
      <xdr:colOff>6072187</xdr:colOff>
      <xdr:row>43</xdr:row>
      <xdr:rowOff>2635922</xdr:rowOff>
    </xdr:to>
    <xdr:pic>
      <xdr:nvPicPr>
        <xdr:cNvPr id="135" name="รูปภาพ 134">
          <a:extLst>
            <a:ext uri="{FF2B5EF4-FFF2-40B4-BE49-F238E27FC236}">
              <a16:creationId xmlns:a16="http://schemas.microsoft.com/office/drawing/2014/main" id="{EA67B692-3C17-BE4C-9666-85C0B23B6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45063" y="113157000"/>
          <a:ext cx="5976937" cy="2588297"/>
        </a:xfrm>
        <a:prstGeom prst="rect">
          <a:avLst/>
        </a:prstGeom>
      </xdr:spPr>
    </xdr:pic>
    <xdr:clientData/>
  </xdr:twoCellAnchor>
  <xdr:twoCellAnchor editAs="oneCell">
    <xdr:from>
      <xdr:col>6</xdr:col>
      <xdr:colOff>71436</xdr:colOff>
      <xdr:row>44</xdr:row>
      <xdr:rowOff>47625</xdr:rowOff>
    </xdr:from>
    <xdr:to>
      <xdr:col>6</xdr:col>
      <xdr:colOff>6024561</xdr:colOff>
      <xdr:row>44</xdr:row>
      <xdr:rowOff>2627879</xdr:rowOff>
    </xdr:to>
    <xdr:pic>
      <xdr:nvPicPr>
        <xdr:cNvPr id="139" name="รูปภาพ 138">
          <a:extLst>
            <a:ext uri="{FF2B5EF4-FFF2-40B4-BE49-F238E27FC236}">
              <a16:creationId xmlns:a16="http://schemas.microsoft.com/office/drawing/2014/main" id="{43E45897-615B-3AFE-9DBF-D7F50380A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21249" y="115895438"/>
          <a:ext cx="5953125" cy="258025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417635</xdr:colOff>
      <xdr:row>22</xdr:row>
      <xdr:rowOff>152400</xdr:rowOff>
    </xdr:from>
    <xdr:to>
      <xdr:col>9</xdr:col>
      <xdr:colOff>209551</xdr:colOff>
      <xdr:row>39</xdr:row>
      <xdr:rowOff>161192</xdr:rowOff>
    </xdr:to>
    <xdr:graphicFrame macro="">
      <xdr:nvGraphicFramePr>
        <xdr:cNvPr id="3" name="แผนภูมิ 2">
          <a:extLst>
            <a:ext uri="{FF2B5EF4-FFF2-40B4-BE49-F238E27FC236}">
              <a16:creationId xmlns:a16="http://schemas.microsoft.com/office/drawing/2014/main" id="{0152F449-C6A8-1CE6-05B1-0A33971759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619735</xdr:colOff>
      <xdr:row>22</xdr:row>
      <xdr:rowOff>6773</xdr:rowOff>
    </xdr:from>
    <xdr:to>
      <xdr:col>16</xdr:col>
      <xdr:colOff>393376</xdr:colOff>
      <xdr:row>39</xdr:row>
      <xdr:rowOff>43192</xdr:rowOff>
    </xdr:to>
    <xdr:graphicFrame macro="">
      <xdr:nvGraphicFramePr>
        <xdr:cNvPr id="5" name="แผนภูมิ 4">
          <a:extLst>
            <a:ext uri="{FF2B5EF4-FFF2-40B4-BE49-F238E27FC236}">
              <a16:creationId xmlns:a16="http://schemas.microsoft.com/office/drawing/2014/main" id="{0D695629-F386-1885-396B-D7D814F95AC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402981</xdr:colOff>
      <xdr:row>4</xdr:row>
      <xdr:rowOff>141410</xdr:rowOff>
    </xdr:from>
    <xdr:to>
      <xdr:col>11</xdr:col>
      <xdr:colOff>153866</xdr:colOff>
      <xdr:row>19</xdr:row>
      <xdr:rowOff>137014</xdr:rowOff>
    </xdr:to>
    <xdr:graphicFrame macro="">
      <xdr:nvGraphicFramePr>
        <xdr:cNvPr id="6" name="แผนภูมิ 5">
          <a:extLst>
            <a:ext uri="{FF2B5EF4-FFF2-40B4-BE49-F238E27FC236}">
              <a16:creationId xmlns:a16="http://schemas.microsoft.com/office/drawing/2014/main" id="{9BD484FF-9509-D78B-2DBC-BE43A03843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571500</xdr:colOff>
      <xdr:row>70</xdr:row>
      <xdr:rowOff>1</xdr:rowOff>
    </xdr:from>
    <xdr:to>
      <xdr:col>11</xdr:col>
      <xdr:colOff>322385</xdr:colOff>
      <xdr:row>84</xdr:row>
      <xdr:rowOff>174899</xdr:rowOff>
    </xdr:to>
    <xdr:graphicFrame macro="">
      <xdr:nvGraphicFramePr>
        <xdr:cNvPr id="2" name="แผนภูมิ 1">
          <a:extLst>
            <a:ext uri="{FF2B5EF4-FFF2-40B4-BE49-F238E27FC236}">
              <a16:creationId xmlns:a16="http://schemas.microsoft.com/office/drawing/2014/main" id="{DD47FD97-D190-4C4E-978B-2DE0EC3D5F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ธีมของ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7F1BF3-1976-4959-9C68-994FCA745BF7}">
  <dimension ref="A1:Z46"/>
  <sheetViews>
    <sheetView topLeftCell="A43" zoomScale="70" zoomScaleNormal="70" workbookViewId="0">
      <selection activeCell="B38" sqref="B38"/>
    </sheetView>
  </sheetViews>
  <sheetFormatPr defaultRowHeight="14.25"/>
  <cols>
    <col min="2" max="2" width="15.875" customWidth="1"/>
    <col min="3" max="3" width="25" customWidth="1"/>
    <col min="4" max="4" width="27" customWidth="1"/>
    <col min="5" max="6" width="81.25" customWidth="1"/>
    <col min="7" max="7" width="81.375" customWidth="1"/>
    <col min="8" max="8" width="27.125" customWidth="1"/>
    <col min="9" max="9" width="53" customWidth="1"/>
    <col min="10" max="10" width="44.625" customWidth="1"/>
    <col min="11" max="11" width="45.125" customWidth="1"/>
    <col min="12" max="12" width="35.75" customWidth="1"/>
  </cols>
  <sheetData>
    <row r="1" spans="1:26" ht="30" customHeight="1">
      <c r="B1" s="1" t="s">
        <v>2</v>
      </c>
      <c r="C1" s="4" t="s">
        <v>0</v>
      </c>
      <c r="D1" s="5" t="s">
        <v>1</v>
      </c>
      <c r="E1" s="6" t="s">
        <v>27</v>
      </c>
      <c r="F1" s="7" t="s">
        <v>28</v>
      </c>
      <c r="G1" s="8" t="s">
        <v>29</v>
      </c>
      <c r="H1" s="10" t="s">
        <v>34</v>
      </c>
      <c r="I1" s="11" t="s">
        <v>124</v>
      </c>
      <c r="J1" s="11" t="s">
        <v>49</v>
      </c>
      <c r="K1" s="10" t="s">
        <v>47</v>
      </c>
      <c r="L1" s="11" t="s">
        <v>49</v>
      </c>
    </row>
    <row r="2" spans="1:26" ht="214.5" customHeight="1">
      <c r="A2" s="2" t="s">
        <v>125</v>
      </c>
      <c r="B2" s="2" t="s">
        <v>3</v>
      </c>
      <c r="C2" s="2" t="s">
        <v>9</v>
      </c>
      <c r="D2" s="2" t="s">
        <v>13</v>
      </c>
      <c r="E2" s="2"/>
      <c r="F2" s="2"/>
      <c r="G2" s="2"/>
      <c r="H2" s="9">
        <v>19</v>
      </c>
      <c r="I2" s="2"/>
      <c r="J2" s="23"/>
      <c r="K2" s="9" t="s">
        <v>46</v>
      </c>
      <c r="Z2" t="s">
        <v>45</v>
      </c>
    </row>
    <row r="3" spans="1:26" ht="214.5" customHeight="1">
      <c r="A3" s="2" t="s">
        <v>126</v>
      </c>
      <c r="B3" s="2" t="s">
        <v>4</v>
      </c>
      <c r="C3" s="17" t="s">
        <v>8</v>
      </c>
      <c r="D3" s="2" t="s">
        <v>14</v>
      </c>
      <c r="E3" s="2"/>
      <c r="F3" s="2"/>
      <c r="G3" s="2"/>
      <c r="H3" s="9">
        <v>20</v>
      </c>
      <c r="I3" s="9">
        <v>600</v>
      </c>
      <c r="J3" s="23"/>
      <c r="K3" s="9" t="s">
        <v>46</v>
      </c>
    </row>
    <row r="4" spans="1:26" ht="214.5" customHeight="1">
      <c r="A4" s="2" t="s">
        <v>127</v>
      </c>
      <c r="B4" s="2" t="s">
        <v>5</v>
      </c>
      <c r="C4" s="2" t="s">
        <v>10</v>
      </c>
      <c r="D4" s="2" t="s">
        <v>13</v>
      </c>
      <c r="E4" s="2"/>
      <c r="F4" s="2"/>
      <c r="G4" s="2"/>
      <c r="H4" s="9">
        <v>21</v>
      </c>
      <c r="I4" s="9"/>
      <c r="J4" s="23"/>
      <c r="K4" s="9" t="s">
        <v>46</v>
      </c>
    </row>
    <row r="5" spans="1:26" ht="214.5" customHeight="1">
      <c r="A5" s="2" t="s">
        <v>128</v>
      </c>
      <c r="B5" s="2" t="s">
        <v>6</v>
      </c>
      <c r="C5" s="21" t="s">
        <v>11</v>
      </c>
      <c r="D5" s="2" t="s">
        <v>15</v>
      </c>
      <c r="E5" s="2"/>
      <c r="F5" s="2"/>
      <c r="G5" s="2"/>
      <c r="H5" s="9">
        <v>22</v>
      </c>
      <c r="I5" s="9"/>
      <c r="J5" s="23"/>
      <c r="K5" s="9" t="s">
        <v>46</v>
      </c>
    </row>
    <row r="6" spans="1:26" ht="214.5" customHeight="1">
      <c r="A6" s="2" t="s">
        <v>129</v>
      </c>
      <c r="B6" s="2" t="s">
        <v>7</v>
      </c>
      <c r="C6" s="2" t="s">
        <v>12</v>
      </c>
      <c r="D6" s="2" t="s">
        <v>16</v>
      </c>
      <c r="E6" s="2"/>
      <c r="F6" s="2"/>
      <c r="G6" s="2"/>
      <c r="H6" s="9">
        <v>23</v>
      </c>
      <c r="I6" s="9"/>
      <c r="J6" s="23"/>
      <c r="K6" s="9" t="s">
        <v>46</v>
      </c>
    </row>
    <row r="7" spans="1:26" ht="214.5" customHeight="1">
      <c r="A7" s="2" t="s">
        <v>130</v>
      </c>
      <c r="B7" s="2" t="s">
        <v>17</v>
      </c>
      <c r="C7" s="2" t="s">
        <v>24</v>
      </c>
      <c r="D7" s="2" t="s">
        <v>26</v>
      </c>
      <c r="E7" s="2"/>
      <c r="F7" s="2"/>
      <c r="G7" s="2"/>
      <c r="H7" s="9">
        <v>24</v>
      </c>
      <c r="I7" s="9"/>
      <c r="J7" s="23"/>
      <c r="K7" s="9" t="s">
        <v>46</v>
      </c>
    </row>
    <row r="8" spans="1:26" ht="213.75" customHeight="1">
      <c r="A8" s="2" t="s">
        <v>131</v>
      </c>
      <c r="B8" s="2" t="s">
        <v>18</v>
      </c>
      <c r="C8" s="3" t="s">
        <v>30</v>
      </c>
      <c r="D8" s="2" t="s">
        <v>31</v>
      </c>
      <c r="E8" s="2"/>
      <c r="F8" s="2"/>
      <c r="G8" s="2"/>
      <c r="H8" s="9">
        <v>25</v>
      </c>
      <c r="I8" s="9"/>
      <c r="J8" s="23"/>
      <c r="K8" s="9" t="s">
        <v>46</v>
      </c>
    </row>
    <row r="9" spans="1:26" ht="214.5" customHeight="1">
      <c r="A9" s="2" t="s">
        <v>132</v>
      </c>
      <c r="B9" s="2" t="s">
        <v>19</v>
      </c>
      <c r="C9" s="26" t="s">
        <v>32</v>
      </c>
      <c r="D9" s="2" t="s">
        <v>33</v>
      </c>
      <c r="E9" s="2"/>
      <c r="F9" s="2"/>
      <c r="G9" s="2"/>
      <c r="H9" s="9">
        <v>26</v>
      </c>
      <c r="I9" s="9"/>
      <c r="J9" s="23"/>
      <c r="K9" s="9" t="s">
        <v>46</v>
      </c>
    </row>
    <row r="10" spans="1:26" ht="213.75" customHeight="1">
      <c r="A10" s="2" t="s">
        <v>133</v>
      </c>
      <c r="B10" s="2" t="s">
        <v>20</v>
      </c>
      <c r="C10" s="2" t="s">
        <v>35</v>
      </c>
      <c r="D10" s="2" t="s">
        <v>36</v>
      </c>
      <c r="E10" s="2"/>
      <c r="F10" s="2"/>
      <c r="G10" s="2"/>
      <c r="H10" s="9">
        <v>27</v>
      </c>
      <c r="I10" s="9"/>
      <c r="J10" s="23"/>
      <c r="K10" s="9" t="s">
        <v>46</v>
      </c>
    </row>
    <row r="11" spans="1:26" ht="214.5" customHeight="1">
      <c r="A11" s="2" t="s">
        <v>134</v>
      </c>
      <c r="B11" s="2" t="s">
        <v>21</v>
      </c>
      <c r="C11" s="2" t="s">
        <v>25</v>
      </c>
      <c r="D11" s="2" t="s">
        <v>37</v>
      </c>
      <c r="E11" s="2"/>
      <c r="F11" s="2"/>
      <c r="G11" s="2"/>
      <c r="H11" s="9">
        <v>28</v>
      </c>
      <c r="I11" s="9"/>
      <c r="J11" s="23"/>
      <c r="K11" s="9" t="s">
        <v>46</v>
      </c>
    </row>
    <row r="12" spans="1:26" ht="216" customHeight="1">
      <c r="A12" s="2" t="s">
        <v>135</v>
      </c>
      <c r="B12" s="2" t="s">
        <v>22</v>
      </c>
      <c r="C12" s="2" t="s">
        <v>38</v>
      </c>
      <c r="D12" s="2" t="s">
        <v>42</v>
      </c>
      <c r="E12" s="2"/>
      <c r="F12" s="2"/>
      <c r="G12" s="2"/>
      <c r="H12" s="9">
        <v>29</v>
      </c>
      <c r="I12" s="9"/>
      <c r="J12" s="23"/>
      <c r="K12" s="9" t="s">
        <v>46</v>
      </c>
    </row>
    <row r="13" spans="1:26" ht="216" customHeight="1">
      <c r="A13" s="2" t="s">
        <v>136</v>
      </c>
      <c r="B13" s="2" t="s">
        <v>23</v>
      </c>
      <c r="C13" s="2" t="s">
        <v>39</v>
      </c>
      <c r="D13" s="2" t="s">
        <v>43</v>
      </c>
      <c r="E13" s="2"/>
      <c r="F13" s="2"/>
      <c r="G13" s="2"/>
      <c r="H13" s="9">
        <v>30</v>
      </c>
      <c r="I13" s="9"/>
      <c r="J13" s="23"/>
      <c r="K13" s="9" t="s">
        <v>46</v>
      </c>
    </row>
    <row r="14" spans="1:26" ht="214.5" customHeight="1">
      <c r="A14" s="2" t="s">
        <v>137</v>
      </c>
      <c r="B14" s="2" t="s">
        <v>40</v>
      </c>
      <c r="C14" s="17" t="s">
        <v>41</v>
      </c>
      <c r="D14" s="2" t="s">
        <v>44</v>
      </c>
      <c r="E14" s="2"/>
      <c r="F14" s="2"/>
      <c r="G14" s="2"/>
      <c r="H14" s="9">
        <v>31</v>
      </c>
      <c r="I14" s="9">
        <v>600</v>
      </c>
      <c r="J14" s="23"/>
      <c r="K14" s="9" t="s">
        <v>48</v>
      </c>
    </row>
    <row r="15" spans="1:26" ht="214.5" customHeight="1">
      <c r="A15" s="2" t="s">
        <v>138</v>
      </c>
      <c r="B15" s="2" t="s">
        <v>50</v>
      </c>
      <c r="C15" s="2" t="s">
        <v>52</v>
      </c>
      <c r="D15" s="2" t="s">
        <v>54</v>
      </c>
      <c r="E15" s="2"/>
      <c r="F15" s="2"/>
      <c r="G15" s="2"/>
      <c r="H15" s="9">
        <v>32</v>
      </c>
      <c r="I15" s="9"/>
      <c r="J15" s="23"/>
      <c r="K15" s="2"/>
    </row>
    <row r="16" spans="1:26" ht="215.25" customHeight="1">
      <c r="A16" s="2" t="s">
        <v>139</v>
      </c>
      <c r="B16" s="2" t="s">
        <v>51</v>
      </c>
      <c r="C16" s="2" t="s">
        <v>53</v>
      </c>
      <c r="D16" s="2" t="s">
        <v>55</v>
      </c>
      <c r="E16" s="2"/>
      <c r="F16" s="2"/>
      <c r="G16" s="2"/>
      <c r="H16" s="9">
        <v>33</v>
      </c>
      <c r="I16" s="9"/>
      <c r="J16" s="23"/>
      <c r="K16" s="2"/>
    </row>
    <row r="17" spans="1:11" ht="58.5">
      <c r="A17" s="2" t="s">
        <v>140</v>
      </c>
      <c r="B17" s="3" t="s">
        <v>65</v>
      </c>
      <c r="H17" s="16">
        <v>34</v>
      </c>
      <c r="I17" s="2"/>
    </row>
    <row r="18" spans="1:11" ht="215.25" customHeight="1">
      <c r="A18" s="2" t="s">
        <v>141</v>
      </c>
      <c r="B18" s="2" t="s">
        <v>66</v>
      </c>
      <c r="C18" s="2" t="s">
        <v>70</v>
      </c>
      <c r="D18" s="2"/>
      <c r="E18" s="2"/>
      <c r="F18" s="2"/>
      <c r="G18" s="2"/>
      <c r="H18" s="2"/>
      <c r="I18" s="9"/>
      <c r="J18" s="23"/>
      <c r="K18" s="2"/>
    </row>
    <row r="19" spans="1:11" ht="215.25" customHeight="1">
      <c r="A19" s="2" t="s">
        <v>142</v>
      </c>
      <c r="B19" s="2" t="s">
        <v>67</v>
      </c>
      <c r="C19" s="2" t="s">
        <v>69</v>
      </c>
      <c r="D19" s="2"/>
      <c r="E19" s="2"/>
      <c r="F19" s="2"/>
      <c r="G19" s="2"/>
      <c r="H19" s="2"/>
      <c r="I19" s="9">
        <v>300</v>
      </c>
      <c r="J19" s="23"/>
      <c r="K19" s="2"/>
    </row>
    <row r="20" spans="1:11" ht="215.25" customHeight="1">
      <c r="A20" s="2" t="s">
        <v>3</v>
      </c>
      <c r="B20" s="2" t="s">
        <v>71</v>
      </c>
      <c r="C20" s="2" t="s">
        <v>68</v>
      </c>
      <c r="D20" s="2"/>
      <c r="E20" s="2"/>
      <c r="F20" s="2"/>
      <c r="G20" s="2"/>
      <c r="H20" s="2"/>
      <c r="I20" s="9">
        <v>300</v>
      </c>
      <c r="J20" s="23"/>
      <c r="K20" s="2"/>
    </row>
    <row r="21" spans="1:11" ht="215.25" customHeight="1">
      <c r="A21" s="2" t="s">
        <v>4</v>
      </c>
      <c r="B21" s="2" t="s">
        <v>74</v>
      </c>
      <c r="C21" s="2" t="s">
        <v>72</v>
      </c>
      <c r="D21" s="2"/>
      <c r="E21" s="2"/>
      <c r="F21" s="2"/>
      <c r="G21" s="2"/>
      <c r="H21" s="2"/>
      <c r="I21" s="9">
        <v>300</v>
      </c>
      <c r="J21" s="23"/>
      <c r="K21" s="2"/>
    </row>
    <row r="22" spans="1:11" ht="215.25" customHeight="1">
      <c r="A22" s="2" t="s">
        <v>5</v>
      </c>
      <c r="B22" s="2" t="s">
        <v>73</v>
      </c>
      <c r="C22" s="15" t="s">
        <v>75</v>
      </c>
      <c r="D22" s="2"/>
      <c r="E22" s="2"/>
      <c r="F22" s="2"/>
      <c r="G22" s="2"/>
      <c r="H22" s="2"/>
      <c r="I22" s="9">
        <v>300</v>
      </c>
      <c r="J22" s="23"/>
      <c r="K22" s="2"/>
    </row>
    <row r="23" spans="1:11" ht="215.25" customHeight="1">
      <c r="A23" s="2" t="s">
        <v>6</v>
      </c>
      <c r="B23" s="2" t="s">
        <v>76</v>
      </c>
      <c r="C23" s="2" t="s">
        <v>81</v>
      </c>
      <c r="D23" s="2"/>
      <c r="E23" s="2"/>
      <c r="F23" s="2"/>
      <c r="G23" s="2"/>
      <c r="H23" s="2"/>
      <c r="I23" s="9">
        <v>300</v>
      </c>
      <c r="J23" s="23"/>
      <c r="K23" s="2"/>
    </row>
    <row r="24" spans="1:11" ht="215.25" customHeight="1">
      <c r="A24" s="2" t="s">
        <v>7</v>
      </c>
      <c r="B24" s="2" t="s">
        <v>77</v>
      </c>
      <c r="C24" s="2" t="s">
        <v>80</v>
      </c>
      <c r="D24" s="2"/>
      <c r="E24" s="2"/>
      <c r="F24" s="2"/>
      <c r="G24" s="2"/>
      <c r="H24" s="2"/>
      <c r="I24" s="9">
        <v>300</v>
      </c>
      <c r="J24" s="23"/>
      <c r="K24" s="2"/>
    </row>
    <row r="25" spans="1:11" ht="215.25" customHeight="1">
      <c r="A25" s="2" t="s">
        <v>17</v>
      </c>
      <c r="B25" s="2" t="s">
        <v>78</v>
      </c>
      <c r="C25" s="2" t="s">
        <v>79</v>
      </c>
      <c r="D25" s="2"/>
      <c r="E25" s="2"/>
      <c r="F25" s="2"/>
      <c r="G25" s="2"/>
      <c r="H25" s="2"/>
      <c r="I25" s="9">
        <v>300</v>
      </c>
      <c r="J25" s="23"/>
      <c r="K25" s="2"/>
    </row>
    <row r="26" spans="1:11" ht="215.25" customHeight="1">
      <c r="A26" s="2" t="s">
        <v>18</v>
      </c>
      <c r="B26" s="2" t="s">
        <v>82</v>
      </c>
      <c r="C26" s="25" t="s">
        <v>83</v>
      </c>
      <c r="D26" s="2"/>
      <c r="E26" s="2"/>
      <c r="F26" s="2"/>
      <c r="G26" s="2"/>
      <c r="H26" s="2"/>
      <c r="I26" s="9">
        <v>300</v>
      </c>
      <c r="J26" s="23"/>
      <c r="K26" s="2"/>
    </row>
    <row r="27" spans="1:11" ht="215.25" customHeight="1">
      <c r="A27" s="2" t="s">
        <v>19</v>
      </c>
      <c r="B27" s="2" t="s">
        <v>84</v>
      </c>
      <c r="C27" s="2" t="s">
        <v>91</v>
      </c>
      <c r="D27" s="2"/>
      <c r="E27" s="2"/>
      <c r="F27" s="2"/>
      <c r="G27" s="2"/>
      <c r="H27" s="2"/>
      <c r="I27" s="9">
        <v>300</v>
      </c>
      <c r="J27" s="23"/>
      <c r="K27" s="2"/>
    </row>
    <row r="28" spans="1:11" ht="215.25" customHeight="1">
      <c r="A28" s="2" t="s">
        <v>20</v>
      </c>
      <c r="B28" s="2" t="s">
        <v>85</v>
      </c>
      <c r="C28" s="2" t="s">
        <v>92</v>
      </c>
      <c r="D28" s="2"/>
      <c r="E28" s="2"/>
      <c r="F28" s="2"/>
      <c r="G28" s="2"/>
      <c r="H28" s="2"/>
      <c r="I28" s="9">
        <v>300</v>
      </c>
      <c r="J28" s="23"/>
      <c r="K28" s="2"/>
    </row>
    <row r="29" spans="1:11" ht="215.25" customHeight="1">
      <c r="A29" s="2" t="s">
        <v>21</v>
      </c>
      <c r="B29" s="2" t="s">
        <v>86</v>
      </c>
      <c r="C29" s="2" t="s">
        <v>93</v>
      </c>
      <c r="D29" s="2"/>
      <c r="E29" s="2"/>
      <c r="F29" s="2"/>
      <c r="G29" s="2"/>
      <c r="H29" s="2"/>
      <c r="I29" s="9">
        <v>300</v>
      </c>
      <c r="J29" s="23"/>
      <c r="K29" s="2"/>
    </row>
    <row r="30" spans="1:11" ht="215.25" customHeight="1">
      <c r="A30" s="2" t="s">
        <v>22</v>
      </c>
      <c r="B30" s="2" t="s">
        <v>87</v>
      </c>
      <c r="C30" s="17" t="s">
        <v>94</v>
      </c>
      <c r="D30" s="2"/>
      <c r="E30" s="2"/>
      <c r="F30" s="2"/>
      <c r="G30" s="2"/>
      <c r="H30" s="2"/>
      <c r="I30" s="9">
        <v>600</v>
      </c>
      <c r="J30" s="23"/>
      <c r="K30" s="2"/>
    </row>
    <row r="31" spans="1:11" ht="215.25" customHeight="1">
      <c r="A31" s="2" t="s">
        <v>23</v>
      </c>
      <c r="B31" s="2" t="s">
        <v>88</v>
      </c>
      <c r="C31" s="17" t="s">
        <v>95</v>
      </c>
      <c r="D31" s="2"/>
      <c r="E31" s="2"/>
      <c r="F31" s="2"/>
      <c r="G31" s="2"/>
      <c r="H31" s="2"/>
      <c r="I31" s="9">
        <v>600</v>
      </c>
      <c r="J31" s="23"/>
      <c r="K31" s="2"/>
    </row>
    <row r="32" spans="1:11" ht="215.25" customHeight="1">
      <c r="A32" s="2" t="s">
        <v>40</v>
      </c>
      <c r="B32" s="2" t="s">
        <v>89</v>
      </c>
      <c r="C32" s="17" t="s">
        <v>96</v>
      </c>
      <c r="D32" s="2"/>
      <c r="E32" s="2"/>
      <c r="F32" s="2"/>
      <c r="G32" s="2"/>
      <c r="H32" s="2"/>
      <c r="I32" s="9">
        <v>600</v>
      </c>
      <c r="J32" s="23"/>
      <c r="K32" s="2"/>
    </row>
    <row r="33" spans="1:11" ht="215.25" customHeight="1">
      <c r="A33" s="2" t="s">
        <v>50</v>
      </c>
      <c r="B33" s="2" t="s">
        <v>90</v>
      </c>
      <c r="C33" s="22" t="s">
        <v>97</v>
      </c>
      <c r="D33" s="2"/>
      <c r="E33" s="2"/>
      <c r="F33" s="2"/>
      <c r="G33" s="2"/>
      <c r="H33" s="2"/>
      <c r="I33" s="9">
        <v>600</v>
      </c>
      <c r="J33" s="23"/>
      <c r="K33" s="2"/>
    </row>
    <row r="34" spans="1:11" ht="215.25" customHeight="1">
      <c r="A34" s="2" t="s">
        <v>51</v>
      </c>
      <c r="B34" s="2" t="s">
        <v>98</v>
      </c>
      <c r="C34" s="22" t="s">
        <v>101</v>
      </c>
      <c r="D34" s="2"/>
      <c r="E34" s="2"/>
      <c r="F34" s="2"/>
      <c r="G34" s="2"/>
      <c r="H34" s="2"/>
      <c r="I34" s="9">
        <v>600</v>
      </c>
      <c r="J34" s="23"/>
      <c r="K34" s="2"/>
    </row>
    <row r="35" spans="1:11" ht="215.25" customHeight="1">
      <c r="A35" s="2" t="s">
        <v>65</v>
      </c>
      <c r="B35" s="2" t="s">
        <v>99</v>
      </c>
      <c r="C35" s="2" t="s">
        <v>102</v>
      </c>
      <c r="D35" s="2"/>
      <c r="E35" s="2"/>
      <c r="F35" s="2"/>
      <c r="G35" s="2"/>
      <c r="H35" s="2"/>
      <c r="I35" s="9">
        <v>300</v>
      </c>
      <c r="J35" s="23"/>
      <c r="K35" s="2"/>
    </row>
    <row r="36" spans="1:11" ht="215.25" customHeight="1">
      <c r="A36" s="2" t="s">
        <v>66</v>
      </c>
      <c r="B36" s="2" t="s">
        <v>100</v>
      </c>
      <c r="C36" s="2" t="s">
        <v>103</v>
      </c>
      <c r="D36" s="2"/>
      <c r="E36" s="2"/>
      <c r="F36" s="2"/>
      <c r="G36" s="2"/>
      <c r="H36" s="2"/>
      <c r="I36" s="9">
        <v>300</v>
      </c>
      <c r="J36" s="23"/>
      <c r="K36" s="2"/>
    </row>
    <row r="37" spans="1:11" ht="215.25" customHeight="1">
      <c r="A37" s="2" t="s">
        <v>67</v>
      </c>
      <c r="B37" s="2" t="s">
        <v>104</v>
      </c>
      <c r="C37" s="17" t="s">
        <v>105</v>
      </c>
      <c r="D37" s="2"/>
      <c r="E37" s="2"/>
      <c r="F37" s="2"/>
      <c r="G37" s="2"/>
      <c r="H37" s="2"/>
      <c r="I37" s="9">
        <v>600</v>
      </c>
      <c r="J37" s="23"/>
      <c r="K37" s="2"/>
    </row>
    <row r="38" spans="1:11" ht="215.25" customHeight="1">
      <c r="A38" s="2" t="s">
        <v>71</v>
      </c>
      <c r="B38" s="2" t="s">
        <v>106</v>
      </c>
      <c r="C38" s="17" t="s">
        <v>107</v>
      </c>
      <c r="D38" s="2"/>
      <c r="E38" s="2"/>
      <c r="F38" s="2"/>
      <c r="G38" s="2"/>
      <c r="H38" s="2"/>
      <c r="I38" s="9">
        <v>600</v>
      </c>
      <c r="J38" s="23"/>
      <c r="K38" s="2"/>
    </row>
    <row r="39" spans="1:11" ht="215.25" customHeight="1">
      <c r="A39" s="2" t="s">
        <v>74</v>
      </c>
      <c r="B39" s="2" t="s">
        <v>108</v>
      </c>
      <c r="C39" s="25" t="s">
        <v>111</v>
      </c>
      <c r="D39" s="2"/>
      <c r="E39" s="2"/>
      <c r="F39" s="2"/>
      <c r="G39" s="2"/>
      <c r="H39" s="2"/>
      <c r="I39" s="9">
        <v>300</v>
      </c>
      <c r="J39" s="23"/>
      <c r="K39" s="2"/>
    </row>
    <row r="40" spans="1:11" ht="215.25" customHeight="1">
      <c r="A40" s="2" t="s">
        <v>73</v>
      </c>
      <c r="B40" s="2" t="s">
        <v>109</v>
      </c>
      <c r="C40" s="2" t="s">
        <v>117</v>
      </c>
      <c r="D40" s="2"/>
      <c r="E40" s="2"/>
      <c r="F40" s="2"/>
      <c r="G40" s="2"/>
      <c r="H40" s="2"/>
      <c r="I40" s="9">
        <v>300</v>
      </c>
      <c r="J40" s="23"/>
      <c r="K40" s="2"/>
    </row>
    <row r="41" spans="1:11" ht="215.25" customHeight="1">
      <c r="A41" s="2" t="s">
        <v>76</v>
      </c>
      <c r="B41" s="2" t="s">
        <v>110</v>
      </c>
      <c r="C41" s="2" t="s">
        <v>112</v>
      </c>
      <c r="D41" s="2"/>
      <c r="E41" s="2"/>
      <c r="F41" s="2"/>
      <c r="G41" s="2"/>
      <c r="H41" s="2"/>
      <c r="I41" s="9">
        <v>300</v>
      </c>
      <c r="J41" s="23"/>
      <c r="K41" s="2"/>
    </row>
    <row r="42" spans="1:11" ht="215.25" customHeight="1">
      <c r="A42" s="2" t="s">
        <v>77</v>
      </c>
      <c r="B42" s="2" t="s">
        <v>113</v>
      </c>
      <c r="C42" s="17" t="s">
        <v>115</v>
      </c>
      <c r="D42" s="2"/>
      <c r="E42" s="2"/>
      <c r="F42" s="2"/>
      <c r="G42" s="2"/>
      <c r="H42" s="2"/>
      <c r="I42" s="9">
        <v>600</v>
      </c>
      <c r="J42" s="23"/>
      <c r="K42" s="2"/>
    </row>
    <row r="43" spans="1:11" ht="215.25" customHeight="1">
      <c r="A43" s="2" t="s">
        <v>78</v>
      </c>
      <c r="B43" s="2" t="s">
        <v>114</v>
      </c>
      <c r="C43" s="2" t="s">
        <v>116</v>
      </c>
      <c r="D43" s="2"/>
      <c r="E43" s="2"/>
      <c r="F43" s="2"/>
      <c r="G43" s="2"/>
      <c r="H43" s="2"/>
      <c r="I43" s="9">
        <v>300</v>
      </c>
      <c r="J43" s="23"/>
      <c r="K43" s="2"/>
    </row>
    <row r="44" spans="1:11" ht="215.25" customHeight="1">
      <c r="A44" s="2" t="s">
        <v>82</v>
      </c>
      <c r="B44" s="2" t="s">
        <v>118</v>
      </c>
      <c r="C44" s="15" t="s">
        <v>120</v>
      </c>
      <c r="D44" s="2"/>
      <c r="E44" s="2"/>
      <c r="F44" s="2"/>
      <c r="G44" s="2"/>
      <c r="H44" s="2"/>
      <c r="I44" s="9">
        <v>300</v>
      </c>
      <c r="J44" s="23"/>
      <c r="K44" s="2"/>
    </row>
    <row r="45" spans="1:11" ht="215.25" customHeight="1">
      <c r="A45" s="2" t="s">
        <v>84</v>
      </c>
      <c r="B45" s="2" t="s">
        <v>119</v>
      </c>
      <c r="C45" s="20" t="s">
        <v>121</v>
      </c>
      <c r="D45" s="2"/>
      <c r="E45" s="2"/>
      <c r="F45" s="2"/>
      <c r="G45" s="2"/>
      <c r="H45" s="2"/>
      <c r="I45" s="9">
        <v>600</v>
      </c>
      <c r="J45" s="23"/>
      <c r="K45" s="2"/>
    </row>
    <row r="46" spans="1:11" ht="260.25" customHeight="1">
      <c r="I46" s="24">
        <f>SUM(I2:I45)-300</f>
        <v>11700</v>
      </c>
    </row>
  </sheetData>
  <phoneticPr fontId="10" type="noConversion"/>
  <pageMargins left="0.7" right="0.7" top="0.75" bottom="0.75" header="0.3" footer="0.3"/>
  <pageSetup paperSize="9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BF0352-9CB4-48A7-A6BA-CDF701DA9435}">
  <dimension ref="A1:M53"/>
  <sheetViews>
    <sheetView topLeftCell="A27" zoomScaleNormal="100" workbookViewId="0">
      <selection activeCell="K38" sqref="K38"/>
    </sheetView>
  </sheetViews>
  <sheetFormatPr defaultRowHeight="14.25"/>
  <cols>
    <col min="1" max="1" width="22.375" customWidth="1"/>
    <col min="2" max="2" width="26.625" customWidth="1"/>
    <col min="3" max="3" width="31.375" customWidth="1"/>
    <col min="4" max="4" width="27.125" customWidth="1"/>
    <col min="5" max="5" width="36.375" customWidth="1"/>
    <col min="7" max="7" width="12.25" customWidth="1"/>
  </cols>
  <sheetData>
    <row r="1" spans="1:13" ht="27">
      <c r="A1" s="1" t="s">
        <v>2</v>
      </c>
      <c r="B1" s="4" t="s">
        <v>0</v>
      </c>
      <c r="C1" t="s">
        <v>57</v>
      </c>
      <c r="D1" t="s">
        <v>58</v>
      </c>
      <c r="E1" t="s">
        <v>34</v>
      </c>
      <c r="H1" t="s">
        <v>61</v>
      </c>
      <c r="I1" t="s">
        <v>62</v>
      </c>
    </row>
    <row r="2" spans="1:13">
      <c r="A2" t="s">
        <v>56</v>
      </c>
      <c r="B2" t="s">
        <v>8</v>
      </c>
      <c r="E2" t="s">
        <v>59</v>
      </c>
      <c r="H2" t="s">
        <v>60</v>
      </c>
      <c r="I2" t="s">
        <v>64</v>
      </c>
    </row>
    <row r="3" spans="1:13">
      <c r="H3" t="s">
        <v>60</v>
      </c>
      <c r="I3" t="s">
        <v>64</v>
      </c>
      <c r="K3" t="s">
        <v>60</v>
      </c>
      <c r="L3">
        <v>18</v>
      </c>
    </row>
    <row r="4" spans="1:13">
      <c r="H4" t="s">
        <v>60</v>
      </c>
      <c r="I4" t="s">
        <v>64</v>
      </c>
      <c r="K4" t="s">
        <v>63</v>
      </c>
      <c r="L4">
        <v>12</v>
      </c>
    </row>
    <row r="5" spans="1:13">
      <c r="H5" t="s">
        <v>60</v>
      </c>
      <c r="I5" t="s">
        <v>64</v>
      </c>
      <c r="K5" s="12" t="s">
        <v>64</v>
      </c>
      <c r="L5">
        <v>6</v>
      </c>
    </row>
    <row r="6" spans="1:13">
      <c r="H6" t="s">
        <v>63</v>
      </c>
      <c r="I6" t="s">
        <v>64</v>
      </c>
      <c r="K6" s="2"/>
      <c r="L6" s="13" t="s">
        <v>63</v>
      </c>
      <c r="M6" s="14" t="s">
        <v>60</v>
      </c>
    </row>
    <row r="7" spans="1:13">
      <c r="H7" t="s">
        <v>63</v>
      </c>
      <c r="I7" t="s">
        <v>63</v>
      </c>
      <c r="K7" s="13" t="s">
        <v>63</v>
      </c>
      <c r="L7" s="2">
        <v>7</v>
      </c>
      <c r="M7" s="2">
        <v>2</v>
      </c>
    </row>
    <row r="8" spans="1:13">
      <c r="H8" t="s">
        <v>63</v>
      </c>
      <c r="I8" t="s">
        <v>64</v>
      </c>
      <c r="K8" s="14" t="s">
        <v>60</v>
      </c>
      <c r="L8" s="2">
        <v>3</v>
      </c>
      <c r="M8" s="2">
        <v>12</v>
      </c>
    </row>
    <row r="9" spans="1:13">
      <c r="H9" t="s">
        <v>63</v>
      </c>
      <c r="I9" t="s">
        <v>63</v>
      </c>
      <c r="M9" s="2">
        <f>L7+M7+L8+M8+L5</f>
        <v>30</v>
      </c>
    </row>
    <row r="10" spans="1:13">
      <c r="H10" t="s">
        <v>63</v>
      </c>
      <c r="I10" t="s">
        <v>63</v>
      </c>
    </row>
    <row r="11" spans="1:13">
      <c r="H11" t="s">
        <v>63</v>
      </c>
      <c r="I11" t="s">
        <v>63</v>
      </c>
    </row>
    <row r="12" spans="1:13">
      <c r="H12" t="s">
        <v>60</v>
      </c>
      <c r="I12" t="s">
        <v>60</v>
      </c>
    </row>
    <row r="13" spans="1:13">
      <c r="H13" t="s">
        <v>60</v>
      </c>
      <c r="I13" t="s">
        <v>60</v>
      </c>
    </row>
    <row r="14" spans="1:13">
      <c r="H14" t="s">
        <v>60</v>
      </c>
      <c r="I14" t="s">
        <v>60</v>
      </c>
    </row>
    <row r="15" spans="1:13">
      <c r="H15" t="s">
        <v>63</v>
      </c>
      <c r="I15" t="s">
        <v>63</v>
      </c>
    </row>
    <row r="16" spans="1:13">
      <c r="H16" t="s">
        <v>60</v>
      </c>
      <c r="I16" t="s">
        <v>63</v>
      </c>
    </row>
    <row r="17" spans="8:9">
      <c r="H17" t="s">
        <v>60</v>
      </c>
      <c r="I17" t="s">
        <v>63</v>
      </c>
    </row>
    <row r="18" spans="8:9">
      <c r="H18" t="s">
        <v>60</v>
      </c>
      <c r="I18" t="s">
        <v>60</v>
      </c>
    </row>
    <row r="19" spans="8:9">
      <c r="H19" t="s">
        <v>60</v>
      </c>
      <c r="I19" t="s">
        <v>60</v>
      </c>
    </row>
    <row r="20" spans="8:9">
      <c r="H20" t="s">
        <v>60</v>
      </c>
      <c r="I20" t="s">
        <v>60</v>
      </c>
    </row>
    <row r="21" spans="8:9">
      <c r="H21" t="s">
        <v>60</v>
      </c>
      <c r="I21" t="s">
        <v>60</v>
      </c>
    </row>
    <row r="22" spans="8:9">
      <c r="H22" t="s">
        <v>60</v>
      </c>
      <c r="I22" t="s">
        <v>60</v>
      </c>
    </row>
    <row r="23" spans="8:9">
      <c r="H23" t="s">
        <v>60</v>
      </c>
      <c r="I23" t="s">
        <v>60</v>
      </c>
    </row>
    <row r="24" spans="8:9">
      <c r="H24" t="s">
        <v>63</v>
      </c>
      <c r="I24" t="s">
        <v>60</v>
      </c>
    </row>
    <row r="25" spans="8:9">
      <c r="H25" t="s">
        <v>60</v>
      </c>
      <c r="I25" t="s">
        <v>60</v>
      </c>
    </row>
    <row r="26" spans="8:9">
      <c r="H26" t="s">
        <v>63</v>
      </c>
      <c r="I26" t="s">
        <v>63</v>
      </c>
    </row>
    <row r="27" spans="8:9">
      <c r="H27" t="s">
        <v>60</v>
      </c>
      <c r="I27" t="s">
        <v>60</v>
      </c>
    </row>
    <row r="28" spans="8:9">
      <c r="H28" t="s">
        <v>63</v>
      </c>
      <c r="I28" t="s">
        <v>63</v>
      </c>
    </row>
    <row r="29" spans="8:9">
      <c r="H29" t="s">
        <v>63</v>
      </c>
      <c r="I29" t="s">
        <v>60</v>
      </c>
    </row>
    <row r="30" spans="8:9">
      <c r="H30" t="s">
        <v>60</v>
      </c>
      <c r="I30" t="s">
        <v>60</v>
      </c>
    </row>
    <row r="31" spans="8:9">
      <c r="H31" t="s">
        <v>63</v>
      </c>
      <c r="I31" t="s">
        <v>60</v>
      </c>
    </row>
    <row r="34" spans="2:8">
      <c r="B34" t="s">
        <v>96</v>
      </c>
      <c r="F34" t="s">
        <v>63</v>
      </c>
      <c r="H34" t="s">
        <v>63</v>
      </c>
    </row>
    <row r="35" spans="2:8">
      <c r="F35" t="s">
        <v>60</v>
      </c>
      <c r="H35" t="s">
        <v>60</v>
      </c>
    </row>
    <row r="36" spans="2:8">
      <c r="F36" t="s">
        <v>63</v>
      </c>
      <c r="H36" t="s">
        <v>63</v>
      </c>
    </row>
    <row r="37" spans="2:8">
      <c r="F37" t="s">
        <v>60</v>
      </c>
      <c r="H37" t="s">
        <v>60</v>
      </c>
    </row>
    <row r="38" spans="2:8">
      <c r="F38" t="s">
        <v>63</v>
      </c>
      <c r="H38" t="s">
        <v>63</v>
      </c>
    </row>
    <row r="39" spans="2:8">
      <c r="F39" t="s">
        <v>60</v>
      </c>
      <c r="H39" t="s">
        <v>60</v>
      </c>
    </row>
    <row r="40" spans="2:8">
      <c r="F40" t="s">
        <v>63</v>
      </c>
      <c r="H40" t="s">
        <v>63</v>
      </c>
    </row>
    <row r="41" spans="2:8">
      <c r="F41" t="s">
        <v>60</v>
      </c>
      <c r="H41" t="s">
        <v>60</v>
      </c>
    </row>
    <row r="42" spans="2:8">
      <c r="F42" t="s">
        <v>63</v>
      </c>
      <c r="H42" t="s">
        <v>63</v>
      </c>
    </row>
    <row r="43" spans="2:8">
      <c r="F43" t="s">
        <v>60</v>
      </c>
      <c r="H43" t="s">
        <v>60</v>
      </c>
    </row>
    <row r="44" spans="2:8">
      <c r="F44" t="s">
        <v>63</v>
      </c>
      <c r="H44" t="s">
        <v>63</v>
      </c>
    </row>
    <row r="45" spans="2:8">
      <c r="F45" t="s">
        <v>60</v>
      </c>
      <c r="H45" t="s">
        <v>60</v>
      </c>
    </row>
    <row r="46" spans="2:8">
      <c r="F46" t="s">
        <v>63</v>
      </c>
      <c r="H46" t="s">
        <v>63</v>
      </c>
    </row>
    <row r="47" spans="2:8">
      <c r="F47" t="s">
        <v>60</v>
      </c>
      <c r="H47" t="s">
        <v>60</v>
      </c>
    </row>
    <row r="48" spans="2:8">
      <c r="F48" t="s">
        <v>63</v>
      </c>
      <c r="H48" t="s">
        <v>63</v>
      </c>
    </row>
    <row r="49" spans="6:8">
      <c r="F49" t="s">
        <v>60</v>
      </c>
      <c r="H49" t="s">
        <v>60</v>
      </c>
    </row>
    <row r="50" spans="6:8">
      <c r="F50" t="s">
        <v>63</v>
      </c>
      <c r="H50" t="s">
        <v>63</v>
      </c>
    </row>
    <row r="51" spans="6:8">
      <c r="F51" t="s">
        <v>60</v>
      </c>
      <c r="H51" t="s">
        <v>60</v>
      </c>
    </row>
    <row r="52" spans="6:8">
      <c r="F52" t="s">
        <v>63</v>
      </c>
      <c r="H52" t="s">
        <v>63</v>
      </c>
    </row>
    <row r="53" spans="6:8">
      <c r="F53" t="s">
        <v>60</v>
      </c>
      <c r="H53" t="s">
        <v>60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30E190-A441-4E39-A71E-0101DC9093BE}">
  <dimension ref="A1:S75"/>
  <sheetViews>
    <sheetView tabSelected="1" topLeftCell="G36" zoomScale="145" zoomScaleNormal="145" workbookViewId="0">
      <selection activeCell="O59" sqref="O59"/>
    </sheetView>
  </sheetViews>
  <sheetFormatPr defaultRowHeight="14.25"/>
  <cols>
    <col min="2" max="2" width="9.375" bestFit="1" customWidth="1"/>
    <col min="11" max="11" width="9.375" bestFit="1" customWidth="1"/>
  </cols>
  <sheetData>
    <row r="1" spans="1:19">
      <c r="A1" s="45"/>
    </row>
    <row r="2" spans="1:19">
      <c r="A2" s="45"/>
    </row>
    <row r="3" spans="1:19">
      <c r="B3" s="31"/>
      <c r="C3" s="31"/>
      <c r="D3" s="31"/>
    </row>
    <row r="4" spans="1:19">
      <c r="B4" s="31"/>
      <c r="C4" s="31"/>
      <c r="D4" s="31"/>
    </row>
    <row r="5" spans="1:19">
      <c r="B5" s="31"/>
      <c r="C5" s="31"/>
      <c r="D5" s="31"/>
    </row>
    <row r="6" spans="1:19">
      <c r="B6" s="31"/>
      <c r="C6" s="31"/>
      <c r="D6" s="31"/>
      <c r="O6">
        <f>AVERAGE(N13:O18) * 10</f>
        <v>56.666666666666671</v>
      </c>
    </row>
    <row r="7" spans="1:19">
      <c r="B7" s="31"/>
      <c r="C7" s="31"/>
      <c r="D7" s="31"/>
    </row>
    <row r="8" spans="1:19">
      <c r="B8" s="31"/>
      <c r="C8" s="31"/>
      <c r="D8" s="31"/>
    </row>
    <row r="9" spans="1:19">
      <c r="B9" s="31"/>
      <c r="C9" s="31"/>
      <c r="D9" s="31"/>
    </row>
    <row r="10" spans="1:19">
      <c r="B10" s="31"/>
      <c r="C10" s="31"/>
      <c r="D10" s="31"/>
      <c r="M10" s="44"/>
      <c r="N10" s="44" t="s">
        <v>145</v>
      </c>
      <c r="O10" s="44"/>
      <c r="P10" s="44"/>
      <c r="Q10" s="27" t="s">
        <v>146</v>
      </c>
      <c r="R10" s="27"/>
      <c r="S10" s="27"/>
    </row>
    <row r="11" spans="1:19">
      <c r="A11" s="35"/>
      <c r="B11" s="35" t="s">
        <v>145</v>
      </c>
      <c r="C11" s="35" t="s">
        <v>146</v>
      </c>
      <c r="D11" s="2" t="s">
        <v>147</v>
      </c>
      <c r="M11" s="44"/>
      <c r="N11" s="1" t="s">
        <v>143</v>
      </c>
      <c r="O11" s="1" t="s">
        <v>144</v>
      </c>
      <c r="P11" s="1" t="s">
        <v>147</v>
      </c>
      <c r="Q11" s="1" t="s">
        <v>143</v>
      </c>
      <c r="R11" s="1" t="s">
        <v>144</v>
      </c>
      <c r="S11" s="1" t="s">
        <v>147</v>
      </c>
    </row>
    <row r="12" spans="1:19">
      <c r="A12" s="35"/>
      <c r="B12" s="35"/>
      <c r="C12" s="35"/>
      <c r="D12" s="2"/>
      <c r="M12" s="1" t="s">
        <v>56</v>
      </c>
      <c r="N12" s="28">
        <v>6</v>
      </c>
      <c r="O12" s="28">
        <v>3</v>
      </c>
      <c r="P12" s="29">
        <f t="shared" ref="P12:P18" si="0">((N12+O12)/20) * 100</f>
        <v>45</v>
      </c>
      <c r="Q12" s="29">
        <v>6</v>
      </c>
      <c r="R12" s="29">
        <v>6</v>
      </c>
      <c r="S12" s="29">
        <f t="shared" ref="S12:S18" si="1">((Q12+R12)/20) * 100</f>
        <v>60</v>
      </c>
    </row>
    <row r="13" spans="1:19">
      <c r="A13" s="1" t="s">
        <v>56</v>
      </c>
      <c r="B13" s="36">
        <v>0.8518</v>
      </c>
      <c r="C13" s="36">
        <v>0.77780000000000005</v>
      </c>
      <c r="D13" s="37">
        <f t="shared" ref="D13:D19" ca="1" si="2">AVERAGE(B13:G13)</f>
        <v>0.81479999999999997</v>
      </c>
      <c r="M13" s="1" t="s">
        <v>148</v>
      </c>
      <c r="N13" s="29">
        <v>8</v>
      </c>
      <c r="O13" s="29">
        <v>1</v>
      </c>
      <c r="P13" s="29">
        <f t="shared" si="0"/>
        <v>45</v>
      </c>
      <c r="Q13" s="29">
        <v>8</v>
      </c>
      <c r="R13" s="29">
        <v>5</v>
      </c>
      <c r="S13" s="29">
        <f t="shared" si="1"/>
        <v>65</v>
      </c>
    </row>
    <row r="14" spans="1:19">
      <c r="A14" s="1" t="s">
        <v>148</v>
      </c>
      <c r="B14" s="36">
        <v>0.6956</v>
      </c>
      <c r="C14" s="36">
        <v>0.65210000000000001</v>
      </c>
      <c r="D14" s="37">
        <f t="shared" ca="1" si="2"/>
        <v>0.67385000000000006</v>
      </c>
      <c r="M14" s="1" t="s">
        <v>149</v>
      </c>
      <c r="N14" s="29">
        <v>7</v>
      </c>
      <c r="O14" s="29">
        <v>5</v>
      </c>
      <c r="P14" s="29">
        <f t="shared" si="0"/>
        <v>60</v>
      </c>
      <c r="Q14" s="29">
        <v>7</v>
      </c>
      <c r="R14" s="29">
        <v>3</v>
      </c>
      <c r="S14" s="29">
        <f t="shared" si="1"/>
        <v>50</v>
      </c>
    </row>
    <row r="15" spans="1:19">
      <c r="A15" s="1" t="s">
        <v>149</v>
      </c>
      <c r="B15" s="36">
        <v>0.78259999999999996</v>
      </c>
      <c r="C15" s="36">
        <v>0.82609999999999995</v>
      </c>
      <c r="D15" s="37">
        <f t="shared" ca="1" si="2"/>
        <v>0.8043499999999999</v>
      </c>
      <c r="M15" s="1" t="s">
        <v>150</v>
      </c>
      <c r="N15" s="29">
        <v>5</v>
      </c>
      <c r="O15" s="29">
        <v>6</v>
      </c>
      <c r="P15" s="29">
        <f t="shared" si="0"/>
        <v>55.000000000000007</v>
      </c>
      <c r="Q15" s="29">
        <v>5</v>
      </c>
      <c r="R15" s="29">
        <v>6</v>
      </c>
      <c r="S15" s="29">
        <f t="shared" si="1"/>
        <v>55.000000000000007</v>
      </c>
    </row>
    <row r="16" spans="1:19">
      <c r="A16" s="1" t="s">
        <v>150</v>
      </c>
      <c r="B16" s="36">
        <v>0.6522</v>
      </c>
      <c r="C16" s="36">
        <v>0.6956</v>
      </c>
      <c r="D16" s="37">
        <f t="shared" ca="1" si="2"/>
        <v>0.67389999999999994</v>
      </c>
      <c r="M16" s="1" t="s">
        <v>151</v>
      </c>
      <c r="N16" s="29">
        <v>5</v>
      </c>
      <c r="O16" s="29">
        <v>9</v>
      </c>
      <c r="P16" s="29">
        <f t="shared" si="0"/>
        <v>70</v>
      </c>
      <c r="Q16" s="29">
        <v>7</v>
      </c>
      <c r="R16" s="29">
        <v>7</v>
      </c>
      <c r="S16" s="29">
        <f t="shared" si="1"/>
        <v>70</v>
      </c>
    </row>
    <row r="17" spans="1:19">
      <c r="A17" s="1" t="s">
        <v>151</v>
      </c>
      <c r="B17" s="36">
        <v>0.6956</v>
      </c>
      <c r="C17" s="36">
        <v>0.52170000000000005</v>
      </c>
      <c r="D17" s="37">
        <f t="shared" ca="1" si="2"/>
        <v>0.60865000000000002</v>
      </c>
      <c r="M17" s="1" t="s">
        <v>152</v>
      </c>
      <c r="N17" s="29">
        <v>7</v>
      </c>
      <c r="O17" s="29">
        <v>3</v>
      </c>
      <c r="P17" s="29">
        <f t="shared" si="0"/>
        <v>50</v>
      </c>
      <c r="Q17" s="29">
        <v>4</v>
      </c>
      <c r="R17" s="29">
        <v>6</v>
      </c>
      <c r="S17" s="29">
        <f t="shared" si="1"/>
        <v>50</v>
      </c>
    </row>
    <row r="18" spans="1:19">
      <c r="A18" s="1" t="s">
        <v>152</v>
      </c>
      <c r="B18" s="36">
        <v>0.60860000000000003</v>
      </c>
      <c r="C18" s="36">
        <v>0.73909999999999998</v>
      </c>
      <c r="D18" s="37">
        <f t="shared" ca="1" si="2"/>
        <v>0.67385000000000006</v>
      </c>
      <c r="M18" s="1" t="s">
        <v>153</v>
      </c>
      <c r="N18" s="29">
        <v>8</v>
      </c>
      <c r="O18" s="29">
        <v>4</v>
      </c>
      <c r="P18" s="29">
        <f t="shared" si="0"/>
        <v>60</v>
      </c>
      <c r="Q18" s="29">
        <v>2</v>
      </c>
      <c r="R18" s="29">
        <v>6</v>
      </c>
      <c r="S18" s="29">
        <f t="shared" si="1"/>
        <v>40</v>
      </c>
    </row>
    <row r="19" spans="1:19">
      <c r="A19" s="1" t="s">
        <v>153</v>
      </c>
      <c r="B19" s="36">
        <v>0.6956</v>
      </c>
      <c r="C19" s="36">
        <v>0.60860000000000003</v>
      </c>
      <c r="D19" s="37">
        <f t="shared" ca="1" si="2"/>
        <v>0.65210000000000001</v>
      </c>
      <c r="P19" s="33">
        <f>AVERAGE(P12:P18)</f>
        <v>55</v>
      </c>
      <c r="S19" s="33">
        <f>AVERAGE(S12:S18)</f>
        <v>55.714285714285715</v>
      </c>
    </row>
    <row r="20" spans="1:19">
      <c r="A20" s="1" t="s">
        <v>147</v>
      </c>
      <c r="B20" s="37">
        <f ca="1">AVERAGE(B13:D19)</f>
        <v>0.70021428571428579</v>
      </c>
      <c r="C20" s="37">
        <f ca="1">AVERAGE(C13:G19)</f>
        <v>0.68871428571428572</v>
      </c>
      <c r="D20" s="37">
        <f ca="1">AVERAGE(D13:D19)</f>
        <v>0.70021428571428568</v>
      </c>
      <c r="Q20">
        <f>AVERAGE(P19,S19)</f>
        <v>55.357142857142861</v>
      </c>
    </row>
    <row r="21" spans="1:19">
      <c r="A21" s="39"/>
      <c r="B21" s="39"/>
      <c r="C21" s="39"/>
      <c r="D21" s="39"/>
    </row>
    <row r="23" spans="1:19">
      <c r="C23" s="31"/>
    </row>
    <row r="42" spans="1:18">
      <c r="A42" s="46"/>
      <c r="B42" s="48" t="s">
        <v>145</v>
      </c>
      <c r="C42" s="49"/>
      <c r="D42" s="50"/>
      <c r="E42" s="48" t="s">
        <v>146</v>
      </c>
      <c r="F42" s="49"/>
      <c r="G42" s="50"/>
      <c r="H42" s="54" t="s">
        <v>147</v>
      </c>
    </row>
    <row r="43" spans="1:18">
      <c r="A43" s="47"/>
      <c r="B43" s="51"/>
      <c r="C43" s="52"/>
      <c r="D43" s="53"/>
      <c r="E43" s="51"/>
      <c r="F43" s="52"/>
      <c r="G43" s="53"/>
      <c r="H43" s="54"/>
    </row>
    <row r="44" spans="1:18">
      <c r="A44" s="1" t="s">
        <v>56</v>
      </c>
      <c r="B44" s="55">
        <v>0.60860000000000003</v>
      </c>
      <c r="C44" s="56"/>
      <c r="D44" s="57"/>
      <c r="E44" s="55">
        <v>0.6522</v>
      </c>
      <c r="F44" s="56"/>
      <c r="G44" s="57"/>
      <c r="H44" s="31">
        <f t="shared" ref="H44:H50" si="3">AVERAGE(B44:G44)</f>
        <v>0.63040000000000007</v>
      </c>
      <c r="L44" s="44"/>
      <c r="M44" s="35" t="s">
        <v>145</v>
      </c>
      <c r="N44" s="35" t="s">
        <v>146</v>
      </c>
      <c r="O44" s="2" t="s">
        <v>147</v>
      </c>
      <c r="P44" s="2"/>
      <c r="Q44" s="2"/>
      <c r="R44" s="2"/>
    </row>
    <row r="45" spans="1:18">
      <c r="A45" s="1" t="s">
        <v>148</v>
      </c>
      <c r="B45" s="55">
        <v>0.56520000000000004</v>
      </c>
      <c r="C45" s="56"/>
      <c r="D45" s="57"/>
      <c r="E45" s="55">
        <v>0.66669999999999996</v>
      </c>
      <c r="F45" s="56"/>
      <c r="G45" s="57"/>
      <c r="H45" s="31">
        <f t="shared" si="3"/>
        <v>0.61595</v>
      </c>
      <c r="L45" s="44"/>
      <c r="M45" s="35"/>
      <c r="N45" s="35"/>
      <c r="O45" s="2"/>
      <c r="P45" s="2"/>
      <c r="Q45" s="2"/>
      <c r="R45" s="2"/>
    </row>
    <row r="46" spans="1:18">
      <c r="A46" s="1" t="s">
        <v>149</v>
      </c>
      <c r="B46" s="55">
        <v>0.65210000000000001</v>
      </c>
      <c r="C46" s="56"/>
      <c r="D46" s="57"/>
      <c r="E46" s="55">
        <v>0.47820000000000001</v>
      </c>
      <c r="F46" s="56"/>
      <c r="G46" s="57"/>
      <c r="H46" s="31">
        <f t="shared" si="3"/>
        <v>0.56515000000000004</v>
      </c>
      <c r="L46" s="1" t="s">
        <v>56</v>
      </c>
      <c r="M46" s="36">
        <v>0.60860000000000003</v>
      </c>
      <c r="N46" s="36">
        <v>0.6522</v>
      </c>
      <c r="O46" s="37">
        <f t="shared" ref="O46:O52" ca="1" si="4">AVERAGE(M46:R46)</f>
        <v>0.63040000000000007</v>
      </c>
      <c r="P46" s="2"/>
      <c r="Q46" s="37"/>
      <c r="R46" s="37"/>
    </row>
    <row r="47" spans="1:18">
      <c r="A47" s="1" t="s">
        <v>150</v>
      </c>
      <c r="B47" s="55">
        <v>0.65210000000000001</v>
      </c>
      <c r="C47" s="56"/>
      <c r="D47" s="57"/>
      <c r="E47" s="55">
        <v>0.6522</v>
      </c>
      <c r="F47" s="56"/>
      <c r="G47" s="57"/>
      <c r="H47" s="31">
        <f t="shared" si="3"/>
        <v>0.65215000000000001</v>
      </c>
      <c r="L47" s="1" t="s">
        <v>148</v>
      </c>
      <c r="M47" s="36">
        <v>0.56520000000000004</v>
      </c>
      <c r="N47" s="36">
        <v>0.66669999999999996</v>
      </c>
      <c r="O47" s="37">
        <f t="shared" ca="1" si="4"/>
        <v>0.61595</v>
      </c>
      <c r="P47" s="2"/>
      <c r="Q47" s="37"/>
      <c r="R47" s="37"/>
    </row>
    <row r="48" spans="1:18">
      <c r="A48" s="1" t="s">
        <v>151</v>
      </c>
      <c r="B48" s="55">
        <v>0.60860000000000003</v>
      </c>
      <c r="C48" s="56"/>
      <c r="D48" s="57"/>
      <c r="E48" s="55">
        <v>0.69569999999999999</v>
      </c>
      <c r="F48" s="56"/>
      <c r="G48" s="57"/>
      <c r="H48" s="31">
        <f t="shared" si="3"/>
        <v>0.65215000000000001</v>
      </c>
      <c r="L48" s="1" t="s">
        <v>149</v>
      </c>
      <c r="M48" s="36">
        <v>0.65210000000000001</v>
      </c>
      <c r="N48" s="36">
        <v>0.47820000000000001</v>
      </c>
      <c r="O48" s="37">
        <f t="shared" ca="1" si="4"/>
        <v>0.56515000000000004</v>
      </c>
      <c r="P48" s="2"/>
      <c r="Q48" s="37"/>
      <c r="R48" s="37"/>
    </row>
    <row r="49" spans="1:18">
      <c r="A49" s="1" t="s">
        <v>152</v>
      </c>
      <c r="B49" s="55">
        <v>0.75</v>
      </c>
      <c r="C49" s="56"/>
      <c r="D49" s="57"/>
      <c r="E49" s="55">
        <v>0.66659999999999997</v>
      </c>
      <c r="F49" s="56"/>
      <c r="G49" s="57"/>
      <c r="H49" s="31">
        <f t="shared" si="3"/>
        <v>0.70829999999999993</v>
      </c>
      <c r="L49" s="1" t="s">
        <v>150</v>
      </c>
      <c r="M49" s="36">
        <v>0.65210000000000001</v>
      </c>
      <c r="N49" s="36">
        <v>0.6522</v>
      </c>
      <c r="O49" s="37">
        <f t="shared" ca="1" si="4"/>
        <v>0.65215000000000001</v>
      </c>
      <c r="P49" s="2"/>
      <c r="Q49" s="37"/>
      <c r="R49" s="37"/>
    </row>
    <row r="50" spans="1:18">
      <c r="A50" s="1" t="s">
        <v>153</v>
      </c>
      <c r="B50" s="55">
        <v>0.65210000000000001</v>
      </c>
      <c r="C50" s="56"/>
      <c r="D50" s="57"/>
      <c r="E50" s="55">
        <v>0.73909999999999998</v>
      </c>
      <c r="F50" s="56"/>
      <c r="G50" s="57"/>
      <c r="H50" s="31">
        <f t="shared" si="3"/>
        <v>0.6956</v>
      </c>
      <c r="L50" s="1" t="s">
        <v>151</v>
      </c>
      <c r="M50" s="36">
        <v>0.60860000000000003</v>
      </c>
      <c r="N50" s="36">
        <v>0.69569999999999999</v>
      </c>
      <c r="O50" s="37">
        <f t="shared" ca="1" si="4"/>
        <v>0.65215000000000001</v>
      </c>
      <c r="P50" s="2"/>
      <c r="Q50" s="37"/>
      <c r="R50" s="37"/>
    </row>
    <row r="51" spans="1:18">
      <c r="A51" s="32" t="s">
        <v>147</v>
      </c>
      <c r="B51" s="58">
        <f>AVERAGE(B44:D50)</f>
        <v>0.64124285714285711</v>
      </c>
      <c r="C51" s="59"/>
      <c r="D51" s="59"/>
      <c r="E51" s="59">
        <f>AVERAGE(E44:G50)</f>
        <v>0.65010000000000001</v>
      </c>
      <c r="F51" s="59"/>
      <c r="G51" s="59"/>
      <c r="H51" s="31">
        <f>AVERAGE(H44:H50)</f>
        <v>0.64567142857142856</v>
      </c>
      <c r="L51" s="1" t="s">
        <v>152</v>
      </c>
      <c r="M51" s="36">
        <v>0.75</v>
      </c>
      <c r="N51" s="36">
        <v>0.66659999999999997</v>
      </c>
      <c r="O51" s="37">
        <f t="shared" ca="1" si="4"/>
        <v>0.70829999999999993</v>
      </c>
      <c r="P51" s="2"/>
      <c r="Q51" s="37"/>
      <c r="R51" s="37"/>
    </row>
    <row r="52" spans="1:18">
      <c r="L52" s="1" t="s">
        <v>153</v>
      </c>
      <c r="M52" s="36">
        <v>0.65210000000000001</v>
      </c>
      <c r="N52" s="36">
        <v>0.73909999999999998</v>
      </c>
      <c r="O52" s="37">
        <f t="shared" ca="1" si="4"/>
        <v>0.6956</v>
      </c>
      <c r="P52" s="2"/>
      <c r="Q52" s="37"/>
      <c r="R52" s="37"/>
    </row>
    <row r="53" spans="1:18">
      <c r="L53" s="1" t="s">
        <v>147</v>
      </c>
      <c r="M53" s="37">
        <f ca="1">AVERAGE(M46:O52)</f>
        <v>0.64567142857142856</v>
      </c>
      <c r="N53" s="37">
        <f ca="1">AVERAGE(N46:R52)</f>
        <v>0.65010000000000001</v>
      </c>
      <c r="O53" s="37">
        <f ca="1">AVERAGE(O46:O52)</f>
        <v>0.64567142857142856</v>
      </c>
      <c r="P53" s="2"/>
      <c r="Q53" s="37"/>
      <c r="R53" s="37"/>
    </row>
    <row r="57" spans="1:18">
      <c r="A57" t="s">
        <v>154</v>
      </c>
      <c r="H57" t="s">
        <v>155</v>
      </c>
    </row>
    <row r="58" spans="1:18">
      <c r="A58" s="44"/>
      <c r="B58" s="35" t="s">
        <v>145</v>
      </c>
      <c r="C58" s="40" t="s">
        <v>146</v>
      </c>
      <c r="D58" s="2" t="s">
        <v>147</v>
      </c>
      <c r="E58" s="45"/>
      <c r="F58" s="45"/>
      <c r="G58" s="45"/>
      <c r="H58" s="44"/>
      <c r="I58" s="35" t="s">
        <v>145</v>
      </c>
      <c r="J58" t="s">
        <v>157</v>
      </c>
      <c r="K58" s="40" t="s">
        <v>146</v>
      </c>
      <c r="L58" t="s">
        <v>158</v>
      </c>
    </row>
    <row r="59" spans="1:18">
      <c r="A59" s="44"/>
      <c r="B59" s="35"/>
      <c r="C59" s="40"/>
      <c r="D59" s="2"/>
      <c r="E59" s="45"/>
      <c r="F59" s="45"/>
      <c r="G59" s="45"/>
      <c r="H59" s="44"/>
      <c r="I59" s="35"/>
      <c r="K59" s="40"/>
      <c r="M59" s="2"/>
    </row>
    <row r="60" spans="1:18">
      <c r="A60" s="1" t="s">
        <v>56</v>
      </c>
      <c r="B60" s="36">
        <v>0.59299999999999997</v>
      </c>
      <c r="C60" s="34">
        <v>0.55230000000000001</v>
      </c>
      <c r="D60" s="37">
        <f t="shared" ref="D60:D66" si="5">AVERAGE(B60:C60)</f>
        <v>0.57264999999999999</v>
      </c>
      <c r="E60" s="31"/>
      <c r="F60" s="31"/>
      <c r="G60" s="31"/>
      <c r="H60" s="1" t="s">
        <v>56</v>
      </c>
      <c r="I60" s="42" t="s">
        <v>156</v>
      </c>
      <c r="K60" s="34">
        <v>0.73909999999999998</v>
      </c>
      <c r="L60">
        <v>0.6</v>
      </c>
      <c r="M60" s="37"/>
    </row>
    <row r="61" spans="1:18">
      <c r="A61" s="1" t="s">
        <v>148</v>
      </c>
      <c r="B61" s="36">
        <v>0.56979999999999997</v>
      </c>
      <c r="C61" s="34">
        <v>0.55230000000000001</v>
      </c>
      <c r="D61" s="37">
        <f t="shared" si="5"/>
        <v>0.56105000000000005</v>
      </c>
      <c r="E61" s="31"/>
      <c r="H61" s="1" t="s">
        <v>148</v>
      </c>
      <c r="I61" s="36">
        <v>0.65</v>
      </c>
      <c r="J61">
        <v>2.65</v>
      </c>
      <c r="K61" s="34">
        <v>0.61</v>
      </c>
      <c r="L61">
        <v>0.6</v>
      </c>
      <c r="M61" s="37"/>
    </row>
    <row r="62" spans="1:18">
      <c r="A62" s="1" t="s">
        <v>149</v>
      </c>
      <c r="B62" s="36">
        <v>0.51160000000000005</v>
      </c>
      <c r="C62" s="34">
        <v>0.56969999999999998</v>
      </c>
      <c r="D62" s="37">
        <f t="shared" si="5"/>
        <v>0.54065000000000007</v>
      </c>
      <c r="E62" s="31"/>
      <c r="H62" s="1" t="s">
        <v>149</v>
      </c>
      <c r="I62" s="36">
        <v>0.60860000000000003</v>
      </c>
      <c r="J62">
        <v>4.1100000000000003</v>
      </c>
      <c r="K62" s="30" t="s">
        <v>156</v>
      </c>
      <c r="L62" s="38" t="s">
        <v>156</v>
      </c>
      <c r="M62" s="37"/>
    </row>
    <row r="63" spans="1:18">
      <c r="A63" s="1" t="s">
        <v>150</v>
      </c>
      <c r="B63" s="36">
        <v>0.53480000000000005</v>
      </c>
      <c r="C63" s="34">
        <v>0.55810000000000004</v>
      </c>
      <c r="D63" s="37">
        <f t="shared" si="5"/>
        <v>0.5464500000000001</v>
      </c>
      <c r="E63" s="31"/>
      <c r="H63" s="1" t="s">
        <v>150</v>
      </c>
      <c r="I63" s="36">
        <v>0.60870000000000002</v>
      </c>
      <c r="J63">
        <v>1.63</v>
      </c>
      <c r="K63" s="34">
        <v>0.56520000000000004</v>
      </c>
      <c r="L63">
        <v>0.6</v>
      </c>
      <c r="M63" s="37"/>
    </row>
    <row r="64" spans="1:18">
      <c r="A64" s="1" t="s">
        <v>151</v>
      </c>
      <c r="B64" s="36">
        <v>0.57550000000000001</v>
      </c>
      <c r="C64" s="34">
        <v>0.58130000000000004</v>
      </c>
      <c r="D64" s="37">
        <f t="shared" si="5"/>
        <v>0.57840000000000003</v>
      </c>
      <c r="H64" s="1" t="s">
        <v>151</v>
      </c>
      <c r="I64" s="31">
        <v>0.52170000000000005</v>
      </c>
      <c r="J64">
        <v>2.7</v>
      </c>
      <c r="K64" s="34">
        <v>0.43469999999999998</v>
      </c>
      <c r="L64">
        <v>0.6</v>
      </c>
      <c r="M64" s="37"/>
    </row>
    <row r="65" spans="1:13">
      <c r="A65" s="1" t="s">
        <v>152</v>
      </c>
      <c r="B65" s="36">
        <v>0.5232</v>
      </c>
      <c r="C65" s="34">
        <v>0.59319999999999995</v>
      </c>
      <c r="D65" s="37">
        <f>AVERAGE(B65:C65)</f>
        <v>0.55820000000000003</v>
      </c>
      <c r="E65" s="31"/>
      <c r="H65" s="1" t="s">
        <v>152</v>
      </c>
      <c r="I65" s="31">
        <v>0.60860000000000003</v>
      </c>
      <c r="J65">
        <v>1.05</v>
      </c>
      <c r="K65" s="43">
        <v>0.60860000000000003</v>
      </c>
      <c r="L65">
        <v>0.7</v>
      </c>
      <c r="M65" s="37"/>
    </row>
    <row r="66" spans="1:13">
      <c r="A66" s="1" t="s">
        <v>153</v>
      </c>
      <c r="B66" s="36">
        <v>0.59299999999999997</v>
      </c>
      <c r="C66" s="34">
        <v>0.54059999999999997</v>
      </c>
      <c r="D66" s="37">
        <f t="shared" si="5"/>
        <v>0.56679999999999997</v>
      </c>
      <c r="E66" s="31"/>
      <c r="H66" s="1" t="s">
        <v>153</v>
      </c>
      <c r="I66" s="36">
        <v>0.60860000000000003</v>
      </c>
      <c r="J66">
        <v>1.22</v>
      </c>
      <c r="K66" s="34">
        <v>0.55000000000000004</v>
      </c>
      <c r="L66">
        <v>0.67</v>
      </c>
      <c r="M66" s="37"/>
    </row>
    <row r="67" spans="1:13">
      <c r="A67" s="1" t="s">
        <v>147</v>
      </c>
      <c r="B67" s="37">
        <f>AVERAGE(B60:D66)</f>
        <v>0.56059999999999988</v>
      </c>
      <c r="C67" s="41">
        <f>AVERAGE(C60:G66)</f>
        <v>0.56226428571428577</v>
      </c>
      <c r="D67" s="37">
        <f>AVERAGE(D60:D66)</f>
        <v>0.5606000000000001</v>
      </c>
      <c r="E67" s="31"/>
      <c r="G67" s="31"/>
      <c r="H67" s="1" t="s">
        <v>147</v>
      </c>
      <c r="I67" s="37"/>
      <c r="K67" s="41"/>
      <c r="M67" s="37"/>
    </row>
    <row r="69" spans="1:13">
      <c r="B69" t="s">
        <v>159</v>
      </c>
    </row>
    <row r="70" spans="1:13">
      <c r="B70" t="s">
        <v>160</v>
      </c>
    </row>
    <row r="71" spans="1:13">
      <c r="B71" s="31" t="s">
        <v>161</v>
      </c>
    </row>
    <row r="72" spans="1:13">
      <c r="B72" t="s">
        <v>162</v>
      </c>
    </row>
    <row r="73" spans="1:13">
      <c r="B73" t="s">
        <v>163</v>
      </c>
    </row>
    <row r="74" spans="1:13">
      <c r="B74" s="31" t="s">
        <v>164</v>
      </c>
    </row>
    <row r="75" spans="1:13">
      <c r="B75" t="s">
        <v>165</v>
      </c>
    </row>
  </sheetData>
  <mergeCells count="27">
    <mergeCell ref="E47:G47"/>
    <mergeCell ref="B48:D48"/>
    <mergeCell ref="E48:G48"/>
    <mergeCell ref="B49:D49"/>
    <mergeCell ref="E49:G49"/>
    <mergeCell ref="N10:P10"/>
    <mergeCell ref="M10:M11"/>
    <mergeCell ref="A42:A43"/>
    <mergeCell ref="B42:D43"/>
    <mergeCell ref="E42:G43"/>
    <mergeCell ref="H42:H43"/>
    <mergeCell ref="H58:H59"/>
    <mergeCell ref="A58:A59"/>
    <mergeCell ref="E58:G59"/>
    <mergeCell ref="A1:A2"/>
    <mergeCell ref="L44:L45"/>
    <mergeCell ref="B44:D44"/>
    <mergeCell ref="E44:G44"/>
    <mergeCell ref="B45:D45"/>
    <mergeCell ref="E45:G45"/>
    <mergeCell ref="B46:D46"/>
    <mergeCell ref="E46:G46"/>
    <mergeCell ref="B50:D50"/>
    <mergeCell ref="E50:G50"/>
    <mergeCell ref="B51:D51"/>
    <mergeCell ref="E51:G51"/>
    <mergeCell ref="B47:D47"/>
  </mergeCells>
  <phoneticPr fontId="10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DA8F71-FD55-4771-BE24-C4C4524F5DCE}">
  <dimension ref="A1:D10"/>
  <sheetViews>
    <sheetView workbookViewId="0">
      <selection activeCell="E16" sqref="E15:F16"/>
    </sheetView>
  </sheetViews>
  <sheetFormatPr defaultRowHeight="14.25"/>
  <cols>
    <col min="3" max="3" width="18.375" customWidth="1"/>
    <col min="4" max="4" width="17.875" customWidth="1"/>
  </cols>
  <sheetData>
    <row r="1" spans="1:4">
      <c r="A1" s="2" t="s">
        <v>46</v>
      </c>
      <c r="B1" s="2" t="s">
        <v>0</v>
      </c>
      <c r="C1" s="2" t="s">
        <v>122</v>
      </c>
      <c r="D1" s="2" t="s">
        <v>123</v>
      </c>
    </row>
    <row r="2" spans="1:4">
      <c r="A2" s="2" t="s">
        <v>4</v>
      </c>
      <c r="B2" s="18" t="s">
        <v>8</v>
      </c>
      <c r="C2" s="2">
        <v>82.857100000000003</v>
      </c>
      <c r="D2" s="2">
        <v>51.428600000000003</v>
      </c>
    </row>
    <row r="3" spans="1:4">
      <c r="A3" s="2" t="s">
        <v>40</v>
      </c>
      <c r="B3" s="18" t="s">
        <v>41</v>
      </c>
      <c r="C3">
        <v>52.173900000000003</v>
      </c>
      <c r="D3" s="2">
        <v>78.260900000000007</v>
      </c>
    </row>
    <row r="4" spans="1:4">
      <c r="A4" s="2" t="s">
        <v>87</v>
      </c>
      <c r="B4" s="18" t="s">
        <v>94</v>
      </c>
      <c r="C4" s="2">
        <v>73.912999999999997</v>
      </c>
      <c r="D4" s="2">
        <v>69.565200000000004</v>
      </c>
    </row>
    <row r="5" spans="1:4">
      <c r="A5" s="2" t="s">
        <v>88</v>
      </c>
      <c r="B5" s="18" t="s">
        <v>95</v>
      </c>
      <c r="C5" s="2">
        <v>73.912999999999997</v>
      </c>
      <c r="D5" s="2">
        <v>69.565200000000004</v>
      </c>
    </row>
    <row r="6" spans="1:4">
      <c r="A6" s="2" t="s">
        <v>89</v>
      </c>
      <c r="B6" s="18" t="s">
        <v>96</v>
      </c>
      <c r="C6" s="2">
        <v>73.912999999999997</v>
      </c>
      <c r="D6" s="2">
        <v>65.217399999999998</v>
      </c>
    </row>
    <row r="7" spans="1:4">
      <c r="A7" s="2" t="s">
        <v>104</v>
      </c>
      <c r="B7" s="18" t="s">
        <v>105</v>
      </c>
      <c r="C7" s="2"/>
      <c r="D7" s="2"/>
    </row>
    <row r="8" spans="1:4">
      <c r="A8" s="2" t="s">
        <v>106</v>
      </c>
      <c r="B8" s="18" t="s">
        <v>107</v>
      </c>
      <c r="C8" s="2"/>
      <c r="D8" s="2"/>
    </row>
    <row r="9" spans="1:4">
      <c r="A9" s="2" t="s">
        <v>113</v>
      </c>
      <c r="B9" s="18" t="s">
        <v>115</v>
      </c>
      <c r="C9" s="2"/>
      <c r="D9" s="2"/>
    </row>
    <row r="10" spans="1:4">
      <c r="A10" s="2" t="s">
        <v>119</v>
      </c>
      <c r="B10" s="19" t="s">
        <v>121</v>
      </c>
      <c r="C10" s="2"/>
      <c r="D10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เวิร์กชีต</vt:lpstr>
      </vt:variant>
      <vt:variant>
        <vt:i4>4</vt:i4>
      </vt:variant>
    </vt:vector>
  </HeadingPairs>
  <TitlesOfParts>
    <vt:vector size="4" baseType="lpstr">
      <vt:lpstr>Sheet1</vt:lpstr>
      <vt:lpstr>Online</vt:lpstr>
      <vt:lpstr>Sheet2</vt:lpstr>
      <vt:lpstr>Acc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2022-11-01T07:55:18Z</dcterms:created>
  <dcterms:modified xsi:type="dcterms:W3CDTF">2023-01-15T15:30:01Z</dcterms:modified>
</cp:coreProperties>
</file>